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a3054efa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s" sheetId="1" r:id="Rbb1c078c95ec47c1"/>
    <x:sheet xmlns:r="http://schemas.openxmlformats.org/officeDocument/2006/relationships" name="Worked example" sheetId="2" r:id="R438ad78e9a1249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9">
    <x:font>
      <x:sz val="11"/>
      <x:name val="Carlito"/>
    </x:font>
    <x:font>
      <x:b/>
      <x:sz val="16"/>
      <x:color rgb="FFFFFFFF"/>
      <x:name val="Raleway"/>
    </x:font>
    <x:font>
      <x:sz val="9"/>
      <x:color rgb="FF22333B"/>
      <x:name val="Raleway"/>
    </x:font>
    <x:font>
      <x:sz val="9"/>
      <x:color rgb="FF655E55"/>
      <x:name val="Raleway"/>
    </x:font>
    <x:font>
      <x:b/>
      <x:sz val="8"/>
      <x:color rgb="FF22333B"/>
      <x:name val="Raleway"/>
    </x:font>
    <x:font>
      <x:b/>
      <x:sz val="11"/>
      <x:color rgb="FF001845"/>
      <x:name val="Raleway"/>
    </x:font>
    <x:font>
      <x:sz val="8"/>
      <x:color rgb="FF655E55"/>
      <x:name val="Raleway"/>
    </x:font>
    <x:font>
      <x:b/>
      <x:sz val="9"/>
      <x:color rgb="FFFFFFFF"/>
      <x:name val="Raleway"/>
    </x:font>
    <x:font>
      <x:sz val="9"/>
      <x:color rgb="FF22333B"/>
      <x:name val="Raleway"/>
    </x:font>
  </x:fonts>
  <x:fills count="6">
    <x:fill>
      <x:patternFill patternType="none"/>
    </x:fill>
    <x:fill>
      <x:patternFill patternType="gray125"/>
    </x:fill>
    <x:fill>
      <x:patternFill patternType="solid">
        <x:fgColor rgb="FF001845"/>
      </x:patternFill>
    </x:fill>
    <x:fill>
      <x:patternFill patternType="solid">
        <x:fgColor rgb="FFF4EFE7"/>
      </x:patternFill>
    </x:fill>
    <x:fill>
      <x:patternFill patternType="solid">
        <x:fgColor rgb="FFFFFCF7"/>
      </x:patternFill>
    </x:fill>
    <x:fill>
      <x:patternFill patternType="solid">
        <x:fgColor rgb="FFE8D8C6"/>
      </x:patternFill>
    </x:fill>
  </x:fills>
  <x:borders count="2">
    <x:border>
      <x:left/>
      <x:right/>
      <x:top/>
      <x:bottom/>
      <x:diagonal/>
    </x:border>
    <x:border>
      <x:left style="thin">
        <x:color rgb="FFD8C9B8"/>
      </x:left>
      <x:right style="thin">
        <x:color rgb="FFD8C9B8"/>
      </x:right>
      <x:top style="thin">
        <x:color rgb="FFD8C9B8"/>
      </x:top>
      <x:bottom style="thin">
        <x:color rgb="FFD8C9B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200" fontId="8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6">
    <x:dxf>
      <x:fill>
        <x:patternFill patternType="solid">
          <x:bgColor rgb="FFFFF4D6"/>
        </x:patternFill>
      </x:fill>
    </x:dxf>
    <x:dxf>
      <x:fill>
        <x:patternFill patternType="solid">
          <x:bgColor rgb="FFFCE9E7"/>
        </x:patternFill>
      </x:fill>
    </x:dxf>
    <x:dxf>
      <x:fill>
        <x:patternFill patternType="solid">
          <x:bgColor rgb="FFE8F0FB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FCE9E7"/>
        </x:patternFill>
      </x:fill>
    </x:dxf>
    <x:dxf>
      <x:fill>
        <x:patternFill patternType="solid">
          <x:bgColor rgb="FFE8F0F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659ac33dc4c32" /><Relationship Type="http://schemas.openxmlformats.org/officeDocument/2006/relationships/theme" Target="/xl/theme/theme1.xml" Id="Rab01a5b8205348d2" /><Relationship Type="http://schemas.openxmlformats.org/officeDocument/2006/relationships/sharedStrings" Target="/xl/sharedStrings.xml" Id="R623b9f86dd05467e" /><Relationship Type="http://schemas.openxmlformats.org/officeDocument/2006/relationships/worksheet" Target="/xl/worksheets/sheet1.xml" Id="Rbb1c078c95ec47c1" /><Relationship Type="http://schemas.openxmlformats.org/officeDocument/2006/relationships/worksheet" Target="/xl/worksheets/sheet2.xml" Id="R438ad78e9a12494f" /></Relationships>
</file>

<file path=xl/tables/table1.xml><?xml version="1.0" encoding="utf-8"?>
<x:table xmlns:x="http://schemas.openxmlformats.org/spreadsheetml/2006/main" id="1" name="Decisions" displayName="Decisions" ref="A7:L27" headerRowCount="1" totalsRowCount="0" totalsRowShown="0">
  <x:autoFilter ref="A7:L27"/>
  <x:tableColumns count="12">
    <x:tableColumn id="1" name="Decision reference"/>
    <x:tableColumn id="2" name="Decision or proposal"/>
    <x:tableColumn id="3" name="Status"/>
    <x:tableColumn id="4" name="Decision maker / forum"/>
    <x:tableColumn id="5" name="Decision date"/>
    <x:tableColumn id="6" name="Rationale and alternatives"/>
    <x:tableColumn id="7" name="Conditions / impact"/>
    <x:tableColumn id="8" name="Approval source or link"/>
    <x:tableColumn id="9" name="Follow-up action reference"/>
    <x:tableColumn id="10" name="Replaced by reference"/>
    <x:tableColumn id="11" name="Last confirmed"/>
    <x:tableColumn id="12" name="Evidence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sExample" displayName="DecisionsExample" ref="A7:L13" headerRowCount="1" totalsRowCount="0" totalsRowShown="0">
  <x:autoFilter ref="A7:L13"/>
  <x:tableColumns count="12">
    <x:tableColumn id="1" name="Decision reference"/>
    <x:tableColumn id="2" name="Decision or proposal"/>
    <x:tableColumn id="3" name="Status"/>
    <x:tableColumn id="4" name="Decision maker / forum"/>
    <x:tableColumn id="5" name="Decision date"/>
    <x:tableColumn id="6" name="Rationale and alternatives"/>
    <x:tableColumn id="7" name="Conditions / impact"/>
    <x:tableColumn id="8" name="Approval source or link"/>
    <x:tableColumn id="9" name="Follow-up action reference"/>
    <x:tableColumn id="10" name="Replaced by reference"/>
    <x:tableColumn id="11" name="Last confirmed"/>
    <x:tableColumn id="12" name="Evidence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e1378d091f4b0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3b92c07dd76414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0" hidden="0" customWidth="1"/>
    <x:col min="4" max="4" width="24" hidden="0" customWidth="1"/>
    <x:col min="5" max="5" width="16" hidden="0" customWidth="1"/>
    <x:col min="6" max="6" width="38" hidden="0" customWidth="1"/>
    <x:col min="7" max="7" width="34" hidden="0" customWidth="1"/>
    <x:col min="8" max="8" width="30" hidden="0" customWidth="1"/>
    <x:col min="9" max="9" width="22" hidden="0" customWidth="1"/>
    <x:col min="10" max="10" width="20" hidden="0" customWidth="1"/>
    <x:col min="11" max="11" width="17" hidden="0" customWidth="1"/>
    <x:col min="12" max="12" width="23" hidden="0" customWidth="1"/>
  </x:cols>
  <x:sheetData>
    <x:row r="1" ht="32" customHeight="1">
      <x:c r="A1" s="9" t="str">
        <x:v>DECISION LOG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</x:row>
    <x:row r="2" ht="28" customHeight="1">
      <x:c r="A2" s="10" t="str">
        <x:v>Record proposals and authorised outcomes separately. A proposal is not an approval. Blank values mean not supplied; do not infer an outcome.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3" ht="31" customHeight="1">
      <x:c r="A3" s="13" t="str">
        <x:v>Proposals</x:v>
      </x:c>
      <x:c r="B3" s="14" t="n">
        <x:f>COUNTIFS(A8:A500,"&lt;&gt;",C8:C500,"Proposed")</x:f>
        <x:v>0</x:v>
      </x:c>
      <x:c r="D3" s="13" t="str">
        <x:v>Outcomes missing evidence</x:v>
      </x:c>
      <x:c r="E3" s="14" t="n">
        <x:f>COUNTIF(L8:L500,"Missing evidence")</x:f>
        <x:v>0</x:v>
      </x:c>
      <x:c r="G3" s="13" t="str">
        <x:v>Superseded without replacement</x:v>
      </x:c>
      <x:c r="H3" s="14" t="n">
        <x:f>COUNTIF(L8:L500,"Missing replacement")</x:f>
        <x:v>0</x:v>
      </x:c>
      <x:c r="K3" s="15" t="str">
        <x:v>Template v1.0</x:v>
      </x:c>
    </x:row>
    <x:row r="5" ht="34" customHeight="1">
      <x:c r="A5" s="8" t="str">
        <x:v>AI USE: Share this workbook and AI guide for a source-linked review. Ask the assistant to flag missing authority, date or evidence; review suggestions before changing the log. Enter one decision per row.</x:v>
      </x:c>
      <x:c r="B5" s="8"/>
      <x:c r="C5" s="8"/>
      <x:c r="D5" s="8"/>
      <x:c r="E5" s="8"/>
      <x:c r="F5" s="8"/>
      <x:c r="G5" s="8"/>
      <x:c r="H5" s="8"/>
      <x:c r="I5" s="8"/>
      <x:c r="J5" s="8"/>
      <x:c r="K5" s="8"/>
    </x:row>
    <x:row r="7" ht="44" customHeight="1">
      <x:c r="A7" s="19" t="str">
        <x:v>Decision reference</x:v>
      </x:c>
      <x:c r="B7" s="19" t="str">
        <x:v>Decision or proposal</x:v>
      </x:c>
      <x:c r="C7" s="19" t="str">
        <x:v>Status</x:v>
      </x:c>
      <x:c r="D7" s="19" t="str">
        <x:v>Decision maker / forum</x:v>
      </x:c>
      <x:c r="E7" s="19" t="str">
        <x:v>Decision date</x:v>
      </x:c>
      <x:c r="F7" s="19" t="str">
        <x:v>Rationale and alternatives</x:v>
      </x:c>
      <x:c r="G7" s="19" t="str">
        <x:v>Conditions / impact</x:v>
      </x:c>
      <x:c r="H7" s="19" t="str">
        <x:v>Approval source or link</x:v>
      </x:c>
      <x:c r="I7" s="19" t="str">
        <x:v>Follow-up action reference</x:v>
      </x:c>
      <x:c r="J7" s="19" t="str">
        <x:v>Replaced by reference</x:v>
      </x:c>
      <x:c r="K7" s="19" t="str">
        <x:v>Last confirmed</x:v>
      </x:c>
      <x:c r="L7" s="19" t="str">
        <x:v>Evidence check</x:v>
      </x:c>
    </x:row>
    <x:row r="8" ht="33" customHeight="1">
      <x:c r="A8" s="23" t="str"/>
      <x:c r="B8" s="23" t="str"/>
      <x:c r="C8" s="23" t="str"/>
      <x:c r="D8" s="23" t="str"/>
      <x:c r="E8" s="24" t="str"/>
      <x:c r="F8" s="23" t="str"/>
      <x:c r="G8" s="23" t="str"/>
      <x:c r="H8" s="23" t="str"/>
      <x:c r="I8" s="23" t="str"/>
      <x:c r="J8" s="23" t="str"/>
      <x:c r="K8" s="24" t="str"/>
      <x:c r="L8" s="23" t="str">
        <x:f>IF(A8="","",IF(C8="","Status missing",IF(C8="Proposed","Proposal pending",IF(C8="Superseded",IF(J8="","Missing replacement","Linked to replacement"),IF(OR(D8="",E8="",H8="",AND(C8="Partially approved",G8=""),AND(C8="Rejected",F8="")),"Missing evidence","Recorded outcome")))))</x:f>
      </x:c>
    </x:row>
    <x:row r="9" ht="33" customHeight="1">
      <x:c r="A9" s="23" t="str"/>
      <x:c r="B9" s="23" t="str"/>
      <x:c r="C9" s="23" t="str"/>
      <x:c r="D9" s="23" t="str"/>
      <x:c r="E9" s="24" t="str"/>
      <x:c r="F9" s="23" t="str"/>
      <x:c r="G9" s="23" t="str"/>
      <x:c r="H9" s="23" t="str"/>
      <x:c r="I9" s="23" t="str"/>
      <x:c r="J9" s="23" t="str"/>
      <x:c r="K9" s="24" t="str"/>
      <x:c r="L9" s="23" t="str">
        <x:f>IF(A9="","",IF(C9="","Status missing",IF(C9="Proposed","Proposal pending",IF(C9="Superseded",IF(J9="","Missing replacement","Linked to replacement"),IF(OR(D9="",E9="",H9="",AND(C9="Partially approved",G9=""),AND(C9="Rejected",F9="")),"Missing evidence","Recorded outcome")))))</x:f>
      </x:c>
    </x:row>
    <x:row r="10" ht="33" customHeight="1">
      <x:c r="A10" s="23" t="str"/>
      <x:c r="B10" s="23" t="str"/>
      <x:c r="C10" s="23" t="str"/>
      <x:c r="D10" s="23" t="str"/>
      <x:c r="E10" s="24" t="str"/>
      <x:c r="F10" s="23" t="str"/>
      <x:c r="G10" s="23" t="str"/>
      <x:c r="H10" s="23" t="str"/>
      <x:c r="I10" s="23" t="str"/>
      <x:c r="J10" s="23" t="str"/>
      <x:c r="K10" s="24" t="str"/>
      <x:c r="L10" s="23" t="str">
        <x:f>IF(A10="","",IF(C10="","Status missing",IF(C10="Proposed","Proposal pending",IF(C10="Superseded",IF(J10="","Missing replacement","Linked to replacement"),IF(OR(D10="",E10="",H10="",AND(C10="Partially approved",G10=""),AND(C10="Rejected",F10="")),"Missing evidence","Recorded outcome")))))</x:f>
      </x:c>
    </x:row>
    <x:row r="11" ht="33" customHeight="1">
      <x:c r="A11" s="23" t="str"/>
      <x:c r="B11" s="23" t="str"/>
      <x:c r="C11" s="23" t="str"/>
      <x:c r="D11" s="23" t="str"/>
      <x:c r="E11" s="24" t="str"/>
      <x:c r="F11" s="23" t="str"/>
      <x:c r="G11" s="23" t="str"/>
      <x:c r="H11" s="23" t="str"/>
      <x:c r="I11" s="23" t="str"/>
      <x:c r="J11" s="23" t="str"/>
      <x:c r="K11" s="24" t="str"/>
      <x:c r="L11" s="23" t="str">
        <x:f>IF(A11="","",IF(C11="","Status missing",IF(C11="Proposed","Proposal pending",IF(C11="Superseded",IF(J11="","Missing replacement","Linked to replacement"),IF(OR(D11="",E11="",H11="",AND(C11="Partially approved",G11=""),AND(C11="Rejected",F11="")),"Missing evidence","Recorded outcome")))))</x:f>
      </x:c>
    </x:row>
    <x:row r="12" ht="33" customHeight="1">
      <x:c r="A12" s="23" t="str"/>
      <x:c r="B12" s="23" t="str"/>
      <x:c r="C12" s="23" t="str"/>
      <x:c r="D12" s="23" t="str"/>
      <x:c r="E12" s="24" t="str"/>
      <x:c r="F12" s="23" t="str"/>
      <x:c r="G12" s="23" t="str"/>
      <x:c r="H12" s="23" t="str"/>
      <x:c r="I12" s="23" t="str"/>
      <x:c r="J12" s="23" t="str"/>
      <x:c r="K12" s="24" t="str"/>
      <x:c r="L12" s="23" t="str">
        <x:f>IF(A12="","",IF(C12="","Status missing",IF(C12="Proposed","Proposal pending",IF(C12="Superseded",IF(J12="","Missing replacement","Linked to replacement"),IF(OR(D12="",E12="",H12="",AND(C12="Partially approved",G12=""),AND(C12="Rejected",F12="")),"Missing evidence","Recorded outcome")))))</x:f>
      </x:c>
    </x:row>
    <x:row r="13" ht="33" customHeight="1">
      <x:c r="A13" s="23" t="str"/>
      <x:c r="B13" s="23" t="str"/>
      <x:c r="C13" s="23" t="str"/>
      <x:c r="D13" s="23" t="str"/>
      <x:c r="E13" s="24" t="str"/>
      <x:c r="F13" s="23" t="str"/>
      <x:c r="G13" s="23" t="str"/>
      <x:c r="H13" s="23" t="str"/>
      <x:c r="I13" s="23" t="str"/>
      <x:c r="J13" s="23" t="str"/>
      <x:c r="K13" s="24" t="str"/>
      <x:c r="L13" s="23" t="str">
        <x:f>IF(A13="","",IF(C13="","Status missing",IF(C13="Proposed","Proposal pending",IF(C13="Superseded",IF(J13="","Missing replacement","Linked to replacement"),IF(OR(D13="",E13="",H13="",AND(C13="Partially approved",G13=""),AND(C13="Rejected",F13="")),"Missing evidence","Recorded outcome")))))</x:f>
      </x:c>
    </x:row>
    <x:row r="14" ht="33" customHeight="1">
      <x:c r="A14" s="23" t="str"/>
      <x:c r="B14" s="23" t="str"/>
      <x:c r="C14" s="23" t="str"/>
      <x:c r="D14" s="23" t="str"/>
      <x:c r="E14" s="24" t="str"/>
      <x:c r="F14" s="23" t="str"/>
      <x:c r="G14" s="23" t="str"/>
      <x:c r="H14" s="23" t="str"/>
      <x:c r="I14" s="23" t="str"/>
      <x:c r="J14" s="23" t="str"/>
      <x:c r="K14" s="24" t="str"/>
      <x:c r="L14" s="23" t="str">
        <x:f>IF(A14="","",IF(C14="","Status missing",IF(C14="Proposed","Proposal pending",IF(C14="Superseded",IF(J14="","Missing replacement","Linked to replacement"),IF(OR(D14="",E14="",H14="",AND(C14="Partially approved",G14=""),AND(C14="Rejected",F14="")),"Missing evidence","Recorded outcome")))))</x:f>
      </x:c>
    </x:row>
    <x:row r="15" ht="33" customHeight="1">
      <x:c r="A15" s="23" t="str"/>
      <x:c r="B15" s="23" t="str"/>
      <x:c r="C15" s="23" t="str"/>
      <x:c r="D15" s="23" t="str"/>
      <x:c r="E15" s="24" t="str"/>
      <x:c r="F15" s="23" t="str"/>
      <x:c r="G15" s="23" t="str"/>
      <x:c r="H15" s="23" t="str"/>
      <x:c r="I15" s="23" t="str"/>
      <x:c r="J15" s="23" t="str"/>
      <x:c r="K15" s="24" t="str"/>
      <x:c r="L15" s="23" t="str">
        <x:f>IF(A15="","",IF(C15="","Status missing",IF(C15="Proposed","Proposal pending",IF(C15="Superseded",IF(J15="","Missing replacement","Linked to replacement"),IF(OR(D15="",E15="",H15="",AND(C15="Partially approved",G15=""),AND(C15="Rejected",F15="")),"Missing evidence","Recorded outcome")))))</x:f>
      </x:c>
    </x:row>
    <x:row r="16" ht="33" customHeight="1">
      <x:c r="A16" s="23" t="str"/>
      <x:c r="B16" s="23" t="str"/>
      <x:c r="C16" s="23" t="str"/>
      <x:c r="D16" s="23" t="str"/>
      <x:c r="E16" s="24" t="str"/>
      <x:c r="F16" s="23" t="str"/>
      <x:c r="G16" s="23" t="str"/>
      <x:c r="H16" s="23" t="str"/>
      <x:c r="I16" s="23" t="str"/>
      <x:c r="J16" s="23" t="str"/>
      <x:c r="K16" s="24" t="str"/>
      <x:c r="L16" s="23" t="str">
        <x:f>IF(A16="","",IF(C16="","Status missing",IF(C16="Proposed","Proposal pending",IF(C16="Superseded",IF(J16="","Missing replacement","Linked to replacement"),IF(OR(D16="",E16="",H16="",AND(C16="Partially approved",G16=""),AND(C16="Rejected",F16="")),"Missing evidence","Recorded outcome")))))</x:f>
      </x:c>
    </x:row>
    <x:row r="17" ht="33" customHeight="1">
      <x:c r="A17" s="23" t="str"/>
      <x:c r="B17" s="23" t="str"/>
      <x:c r="C17" s="23" t="str"/>
      <x:c r="D17" s="23" t="str"/>
      <x:c r="E17" s="24" t="str"/>
      <x:c r="F17" s="23" t="str"/>
      <x:c r="G17" s="23" t="str"/>
      <x:c r="H17" s="23" t="str"/>
      <x:c r="I17" s="23" t="str"/>
      <x:c r="J17" s="23" t="str"/>
      <x:c r="K17" s="24" t="str"/>
      <x:c r="L17" s="23" t="str">
        <x:f>IF(A17="","",IF(C17="","Status missing",IF(C17="Proposed","Proposal pending",IF(C17="Superseded",IF(J17="","Missing replacement","Linked to replacement"),IF(OR(D17="",E17="",H17="",AND(C17="Partially approved",G17=""),AND(C17="Rejected",F17="")),"Missing evidence","Recorded outcome")))))</x:f>
      </x:c>
    </x:row>
    <x:row r="18" ht="33" customHeight="1">
      <x:c r="A18" s="23" t="str"/>
      <x:c r="B18" s="23" t="str"/>
      <x:c r="C18" s="23" t="str"/>
      <x:c r="D18" s="23" t="str"/>
      <x:c r="E18" s="24" t="str"/>
      <x:c r="F18" s="23" t="str"/>
      <x:c r="G18" s="23" t="str"/>
      <x:c r="H18" s="23" t="str"/>
      <x:c r="I18" s="23" t="str"/>
      <x:c r="J18" s="23" t="str"/>
      <x:c r="K18" s="24" t="str"/>
      <x:c r="L18" s="23" t="str">
        <x:f>IF(A18="","",IF(C18="","Status missing",IF(C18="Proposed","Proposal pending",IF(C18="Superseded",IF(J18="","Missing replacement","Linked to replacement"),IF(OR(D18="",E18="",H18="",AND(C18="Partially approved",G18=""),AND(C18="Rejected",F18="")),"Missing evidence","Recorded outcome")))))</x:f>
      </x:c>
    </x:row>
    <x:row r="19" ht="33" customHeight="1">
      <x:c r="A19" s="23" t="str"/>
      <x:c r="B19" s="23" t="str"/>
      <x:c r="C19" s="23" t="str"/>
      <x:c r="D19" s="23" t="str"/>
      <x:c r="E19" s="24" t="str"/>
      <x:c r="F19" s="23" t="str"/>
      <x:c r="G19" s="23" t="str"/>
      <x:c r="H19" s="23" t="str"/>
      <x:c r="I19" s="23" t="str"/>
      <x:c r="J19" s="23" t="str"/>
      <x:c r="K19" s="24" t="str"/>
      <x:c r="L19" s="23" t="str">
        <x:f>IF(A19="","",IF(C19="","Status missing",IF(C19="Proposed","Proposal pending",IF(C19="Superseded",IF(J19="","Missing replacement","Linked to replacement"),IF(OR(D19="",E19="",H19="",AND(C19="Partially approved",G19=""),AND(C19="Rejected",F19="")),"Missing evidence","Recorded outcome")))))</x:f>
      </x:c>
    </x:row>
    <x:row r="20" ht="33" customHeight="1">
      <x:c r="A20" s="23" t="str"/>
      <x:c r="B20" s="23" t="str"/>
      <x:c r="C20" s="23" t="str"/>
      <x:c r="D20" s="23" t="str"/>
      <x:c r="E20" s="24" t="str"/>
      <x:c r="F20" s="23" t="str"/>
      <x:c r="G20" s="23" t="str"/>
      <x:c r="H20" s="23" t="str"/>
      <x:c r="I20" s="23" t="str"/>
      <x:c r="J20" s="23" t="str"/>
      <x:c r="K20" s="24" t="str"/>
      <x:c r="L20" s="23" t="str">
        <x:f>IF(A20="","",IF(C20="","Status missing",IF(C20="Proposed","Proposal pending",IF(C20="Superseded",IF(J20="","Missing replacement","Linked to replacement"),IF(OR(D20="",E20="",H20="",AND(C20="Partially approved",G20=""),AND(C20="Rejected",F20="")),"Missing evidence","Recorded outcome")))))</x:f>
      </x:c>
    </x:row>
    <x:row r="21" ht="33" customHeight="1">
      <x:c r="A21" s="23" t="str"/>
      <x:c r="B21" s="23" t="str"/>
      <x:c r="C21" s="23" t="str"/>
      <x:c r="D21" s="23" t="str"/>
      <x:c r="E21" s="24" t="str"/>
      <x:c r="F21" s="23" t="str"/>
      <x:c r="G21" s="23" t="str"/>
      <x:c r="H21" s="23" t="str"/>
      <x:c r="I21" s="23" t="str"/>
      <x:c r="J21" s="23" t="str"/>
      <x:c r="K21" s="24" t="str"/>
      <x:c r="L21" s="23" t="str">
        <x:f>IF(A21="","",IF(C21="","Status missing",IF(C21="Proposed","Proposal pending",IF(C21="Superseded",IF(J21="","Missing replacement","Linked to replacement"),IF(OR(D21="",E21="",H21="",AND(C21="Partially approved",G21=""),AND(C21="Rejected",F21="")),"Missing evidence","Recorded outcome")))))</x:f>
      </x:c>
    </x:row>
    <x:row r="22" ht="33" customHeight="1">
      <x:c r="A22" s="23" t="str"/>
      <x:c r="B22" s="23" t="str"/>
      <x:c r="C22" s="23" t="str"/>
      <x:c r="D22" s="23" t="str"/>
      <x:c r="E22" s="24" t="str"/>
      <x:c r="F22" s="23" t="str"/>
      <x:c r="G22" s="23" t="str"/>
      <x:c r="H22" s="23" t="str"/>
      <x:c r="I22" s="23" t="str"/>
      <x:c r="J22" s="23" t="str"/>
      <x:c r="K22" s="24" t="str"/>
      <x:c r="L22" s="23" t="str">
        <x:f>IF(A22="","",IF(C22="","Status missing",IF(C22="Proposed","Proposal pending",IF(C22="Superseded",IF(J22="","Missing replacement","Linked to replacement"),IF(OR(D22="",E22="",H22="",AND(C22="Partially approved",G22=""),AND(C22="Rejected",F22="")),"Missing evidence","Recorded outcome")))))</x:f>
      </x:c>
    </x:row>
    <x:row r="23" ht="33" customHeight="1">
      <x:c r="A23" s="23" t="str"/>
      <x:c r="B23" s="23" t="str"/>
      <x:c r="C23" s="23" t="str"/>
      <x:c r="D23" s="23" t="str"/>
      <x:c r="E23" s="24" t="str"/>
      <x:c r="F23" s="23" t="str"/>
      <x:c r="G23" s="23" t="str"/>
      <x:c r="H23" s="23" t="str"/>
      <x:c r="I23" s="23" t="str"/>
      <x:c r="J23" s="23" t="str"/>
      <x:c r="K23" s="24" t="str"/>
      <x:c r="L23" s="23" t="str">
        <x:f>IF(A23="","",IF(C23="","Status missing",IF(C23="Proposed","Proposal pending",IF(C23="Superseded",IF(J23="","Missing replacement","Linked to replacement"),IF(OR(D23="",E23="",H23="",AND(C23="Partially approved",G23=""),AND(C23="Rejected",F23="")),"Missing evidence","Recorded outcome")))))</x:f>
      </x:c>
    </x:row>
    <x:row r="24" ht="33" customHeight="1">
      <x:c r="A24" s="23" t="str"/>
      <x:c r="B24" s="23" t="str"/>
      <x:c r="C24" s="23" t="str"/>
      <x:c r="D24" s="23" t="str"/>
      <x:c r="E24" s="24" t="str"/>
      <x:c r="F24" s="23" t="str"/>
      <x:c r="G24" s="23" t="str"/>
      <x:c r="H24" s="23" t="str"/>
      <x:c r="I24" s="23" t="str"/>
      <x:c r="J24" s="23" t="str"/>
      <x:c r="K24" s="24" t="str"/>
      <x:c r="L24" s="23" t="str">
        <x:f>IF(A24="","",IF(C24="","Status missing",IF(C24="Proposed","Proposal pending",IF(C24="Superseded",IF(J24="","Missing replacement","Linked to replacement"),IF(OR(D24="",E24="",H24="",AND(C24="Partially approved",G24=""),AND(C24="Rejected",F24="")),"Missing evidence","Recorded outcome")))))</x:f>
      </x:c>
    </x:row>
    <x:row r="25" ht="33" customHeight="1">
      <x:c r="A25" s="23" t="str"/>
      <x:c r="B25" s="23" t="str"/>
      <x:c r="C25" s="23" t="str"/>
      <x:c r="D25" s="23" t="str"/>
      <x:c r="E25" s="24" t="str"/>
      <x:c r="F25" s="23" t="str"/>
      <x:c r="G25" s="23" t="str"/>
      <x:c r="H25" s="23" t="str"/>
      <x:c r="I25" s="23" t="str"/>
      <x:c r="J25" s="23" t="str"/>
      <x:c r="K25" s="24" t="str"/>
      <x:c r="L25" s="23" t="str">
        <x:f>IF(A25="","",IF(C25="","Status missing",IF(C25="Proposed","Proposal pending",IF(C25="Superseded",IF(J25="","Missing replacement","Linked to replacement"),IF(OR(D25="",E25="",H25="",AND(C25="Partially approved",G25=""),AND(C25="Rejected",F25="")),"Missing evidence","Recorded outcome")))))</x:f>
      </x:c>
    </x:row>
    <x:row r="26" ht="33" customHeight="1">
      <x:c r="A26" s="23" t="str"/>
      <x:c r="B26" s="23" t="str"/>
      <x:c r="C26" s="23" t="str"/>
      <x:c r="D26" s="23" t="str"/>
      <x:c r="E26" s="24" t="str"/>
      <x:c r="F26" s="23" t="str"/>
      <x:c r="G26" s="23" t="str"/>
      <x:c r="H26" s="23" t="str"/>
      <x:c r="I26" s="23" t="str"/>
      <x:c r="J26" s="23" t="str"/>
      <x:c r="K26" s="24" t="str"/>
      <x:c r="L26" s="23" t="str">
        <x:f>IF(A26="","",IF(C26="","Status missing",IF(C26="Proposed","Proposal pending",IF(C26="Superseded",IF(J26="","Missing replacement","Linked to replacement"),IF(OR(D26="",E26="",H26="",AND(C26="Partially approved",G26=""),AND(C26="Rejected",F26="")),"Missing evidence","Recorded outcome")))))</x:f>
      </x:c>
    </x:row>
    <x:row r="27" ht="33" customHeight="1">
      <x:c r="A27" s="23" t="str"/>
      <x:c r="B27" s="23" t="str"/>
      <x:c r="C27" s="23" t="str"/>
      <x:c r="D27" s="23" t="str"/>
      <x:c r="E27" s="24" t="str"/>
      <x:c r="F27" s="23" t="str"/>
      <x:c r="G27" s="23" t="str"/>
      <x:c r="H27" s="23" t="str"/>
      <x:c r="I27" s="23" t="str"/>
      <x:c r="J27" s="23" t="str"/>
      <x:c r="K27" s="24" t="str"/>
      <x:c r="L27" s="23" t="str">
        <x:f>IF(A27="","",IF(C27="","Status missing",IF(C27="Proposed","Proposal pending",IF(C27="Superseded",IF(J27="","Missing replacement","Linked to replacement"),IF(OR(D27="",E27="",H27="",AND(C27="Partially approved",G27=""),AND(C27="Rejected",F27="")),"Missing evidence","Recorded outcome")))))</x:f>
      </x:c>
    </x:row>
    <x:row r="28">
      <x:c r="E28" s="25"/>
      <x:c r="K28" s="25"/>
    </x:row>
    <x:row r="29">
      <x:c r="E29" s="25"/>
      <x:c r="K29" s="25"/>
    </x:row>
    <x:row r="30">
      <x:c r="E30" s="25"/>
      <x:c r="K30" s="25"/>
    </x:row>
    <x:row r="31">
      <x:c r="E31" s="25"/>
      <x:c r="K31" s="25"/>
    </x:row>
    <x:row r="32">
      <x:c r="E32" s="25"/>
      <x:c r="K32" s="25"/>
    </x:row>
    <x:row r="33">
      <x:c r="E33" s="25"/>
      <x:c r="K33" s="25"/>
    </x:row>
    <x:row r="34">
      <x:c r="E34" s="25"/>
      <x:c r="K34" s="25"/>
    </x:row>
    <x:row r="35">
      <x:c r="E35" s="25"/>
      <x:c r="K35" s="25"/>
    </x:row>
    <x:row r="36">
      <x:c r="E36" s="25"/>
      <x:c r="K36" s="25"/>
    </x:row>
    <x:row r="37">
      <x:c r="E37" s="25"/>
      <x:c r="K37" s="25"/>
    </x:row>
    <x:row r="38">
      <x:c r="E38" s="25"/>
      <x:c r="K38" s="25"/>
    </x:row>
    <x:row r="39">
      <x:c r="E39" s="25"/>
      <x:c r="K39" s="25"/>
    </x:row>
    <x:row r="40">
      <x:c r="E40" s="25"/>
      <x:c r="K40" s="25"/>
    </x:row>
    <x:row r="41">
      <x:c r="E41" s="25"/>
      <x:c r="K41" s="25"/>
    </x:row>
    <x:row r="42">
      <x:c r="E42" s="25"/>
      <x:c r="K42" s="25"/>
    </x:row>
    <x:row r="43">
      <x:c r="E43" s="25"/>
      <x:c r="K43" s="25"/>
    </x:row>
    <x:row r="44">
      <x:c r="E44" s="25"/>
      <x:c r="K44" s="25"/>
    </x:row>
    <x:row r="45">
      <x:c r="E45" s="25"/>
      <x:c r="K45" s="25"/>
    </x:row>
    <x:row r="46">
      <x:c r="E46" s="25"/>
      <x:c r="K46" s="25"/>
    </x:row>
    <x:row r="47">
      <x:c r="E47" s="25"/>
      <x:c r="K47" s="25"/>
    </x:row>
    <x:row r="48">
      <x:c r="E48" s="25"/>
      <x:c r="K48" s="25"/>
    </x:row>
    <x:row r="49">
      <x:c r="E49" s="25"/>
      <x:c r="K49" s="25"/>
    </x:row>
    <x:row r="50">
      <x:c r="E50" s="25"/>
      <x:c r="K50" s="25"/>
    </x:row>
    <x:row r="51">
      <x:c r="E51" s="25"/>
      <x:c r="K51" s="25"/>
    </x:row>
    <x:row r="52">
      <x:c r="E52" s="25"/>
      <x:c r="K52" s="25"/>
    </x:row>
    <x:row r="53">
      <x:c r="E53" s="25"/>
      <x:c r="K53" s="25"/>
    </x:row>
    <x:row r="54">
      <x:c r="E54" s="25"/>
      <x:c r="K54" s="25"/>
    </x:row>
    <x:row r="55">
      <x:c r="E55" s="25"/>
      <x:c r="K55" s="25"/>
    </x:row>
    <x:row r="56">
      <x:c r="E56" s="25"/>
      <x:c r="K56" s="25"/>
    </x:row>
    <x:row r="57">
      <x:c r="E57" s="25"/>
      <x:c r="K57" s="25"/>
    </x:row>
    <x:row r="58">
      <x:c r="E58" s="25"/>
      <x:c r="K58" s="25"/>
    </x:row>
    <x:row r="59">
      <x:c r="E59" s="25"/>
      <x:c r="K59" s="25"/>
    </x:row>
    <x:row r="60">
      <x:c r="E60" s="25"/>
      <x:c r="K60" s="25"/>
    </x:row>
    <x:row r="61">
      <x:c r="E61" s="25"/>
      <x:c r="K61" s="25"/>
    </x:row>
    <x:row r="62">
      <x:c r="E62" s="25"/>
      <x:c r="K62" s="25"/>
    </x:row>
    <x:row r="63">
      <x:c r="E63" s="25"/>
      <x:c r="K63" s="25"/>
    </x:row>
    <x:row r="64">
      <x:c r="E64" s="25"/>
      <x:c r="K64" s="25"/>
    </x:row>
    <x:row r="65">
      <x:c r="E65" s="25"/>
      <x:c r="K65" s="25"/>
    </x:row>
    <x:row r="66">
      <x:c r="E66" s="25"/>
      <x:c r="K66" s="25"/>
    </x:row>
    <x:row r="67">
      <x:c r="E67" s="25"/>
      <x:c r="K67" s="25"/>
    </x:row>
    <x:row r="68">
      <x:c r="E68" s="25"/>
      <x:c r="K68" s="25"/>
    </x:row>
    <x:row r="69">
      <x:c r="E69" s="25"/>
      <x:c r="K69" s="25"/>
    </x:row>
    <x:row r="70">
      <x:c r="E70" s="25"/>
      <x:c r="K70" s="25"/>
    </x:row>
    <x:row r="71">
      <x:c r="E71" s="25"/>
      <x:c r="K71" s="25"/>
    </x:row>
    <x:row r="72">
      <x:c r="E72" s="25"/>
      <x:c r="K72" s="25"/>
    </x:row>
    <x:row r="73">
      <x:c r="E73" s="25"/>
      <x:c r="K73" s="25"/>
    </x:row>
    <x:row r="74">
      <x:c r="E74" s="25"/>
      <x:c r="K74" s="25"/>
    </x:row>
    <x:row r="75">
      <x:c r="E75" s="25"/>
      <x:c r="K75" s="25"/>
    </x:row>
    <x:row r="76">
      <x:c r="E76" s="25"/>
      <x:c r="K76" s="25"/>
    </x:row>
    <x:row r="77">
      <x:c r="E77" s="25"/>
      <x:c r="K77" s="25"/>
    </x:row>
    <x:row r="78">
      <x:c r="E78" s="25"/>
      <x:c r="K78" s="25"/>
    </x:row>
    <x:row r="79">
      <x:c r="E79" s="25"/>
      <x:c r="K79" s="25"/>
    </x:row>
    <x:row r="80">
      <x:c r="E80" s="25"/>
      <x:c r="K80" s="25"/>
    </x:row>
    <x:row r="81">
      <x:c r="E81" s="25"/>
      <x:c r="K81" s="25"/>
    </x:row>
    <x:row r="82">
      <x:c r="E82" s="25"/>
      <x:c r="K82" s="25"/>
    </x:row>
    <x:row r="83">
      <x:c r="E83" s="25"/>
      <x:c r="K83" s="25"/>
    </x:row>
    <x:row r="84">
      <x:c r="E84" s="25"/>
      <x:c r="K84" s="25"/>
    </x:row>
    <x:row r="85">
      <x:c r="E85" s="25"/>
      <x:c r="K85" s="25"/>
    </x:row>
    <x:row r="86">
      <x:c r="E86" s="25"/>
      <x:c r="K86" s="25"/>
    </x:row>
    <x:row r="87">
      <x:c r="E87" s="25"/>
      <x:c r="K87" s="25"/>
    </x:row>
    <x:row r="88">
      <x:c r="E88" s="25"/>
      <x:c r="K88" s="25"/>
    </x:row>
    <x:row r="89">
      <x:c r="E89" s="25"/>
      <x:c r="K89" s="25"/>
    </x:row>
    <x:row r="90">
      <x:c r="E90" s="25"/>
      <x:c r="K90" s="25"/>
    </x:row>
    <x:row r="91">
      <x:c r="E91" s="25"/>
      <x:c r="K91" s="25"/>
    </x:row>
    <x:row r="92">
      <x:c r="E92" s="25"/>
      <x:c r="K92" s="25"/>
    </x:row>
    <x:row r="93">
      <x:c r="E93" s="25"/>
      <x:c r="K93" s="25"/>
    </x:row>
    <x:row r="94">
      <x:c r="E94" s="25"/>
      <x:c r="K94" s="25"/>
    </x:row>
    <x:row r="95">
      <x:c r="E95" s="25"/>
      <x:c r="K95" s="25"/>
    </x:row>
    <x:row r="96">
      <x:c r="E96" s="25"/>
      <x:c r="K96" s="25"/>
    </x:row>
    <x:row r="97">
      <x:c r="E97" s="25"/>
      <x:c r="K97" s="25"/>
    </x:row>
    <x:row r="98">
      <x:c r="E98" s="25"/>
      <x:c r="K98" s="25"/>
    </x:row>
    <x:row r="99">
      <x:c r="E99" s="25"/>
      <x:c r="K99" s="25"/>
    </x:row>
    <x:row r="100">
      <x:c r="E100" s="25"/>
      <x:c r="K100" s="25"/>
    </x:row>
    <x:row r="101">
      <x:c r="E101" s="25"/>
      <x:c r="K101" s="25"/>
    </x:row>
    <x:row r="102">
      <x:c r="E102" s="25"/>
      <x:c r="K102" s="25"/>
    </x:row>
    <x:row r="103">
      <x:c r="E103" s="25"/>
      <x:c r="K103" s="25"/>
    </x:row>
    <x:row r="104">
      <x:c r="E104" s="25"/>
      <x:c r="K104" s="25"/>
    </x:row>
    <x:row r="105">
      <x:c r="E105" s="25"/>
      <x:c r="K105" s="25"/>
    </x:row>
    <x:row r="106">
      <x:c r="E106" s="25"/>
      <x:c r="K106" s="25"/>
    </x:row>
    <x:row r="107">
      <x:c r="E107" s="25"/>
      <x:c r="K107" s="25"/>
    </x:row>
    <x:row r="108">
      <x:c r="E108" s="25"/>
      <x:c r="K108" s="25"/>
    </x:row>
    <x:row r="109">
      <x:c r="E109" s="25"/>
      <x:c r="K109" s="25"/>
    </x:row>
    <x:row r="110">
      <x:c r="E110" s="25"/>
      <x:c r="K110" s="25"/>
    </x:row>
    <x:row r="111">
      <x:c r="E111" s="25"/>
      <x:c r="K111" s="25"/>
    </x:row>
    <x:row r="112">
      <x:c r="E112" s="25"/>
      <x:c r="K112" s="25"/>
    </x:row>
    <x:row r="113">
      <x:c r="E113" s="25"/>
      <x:c r="K113" s="25"/>
    </x:row>
    <x:row r="114">
      <x:c r="E114" s="25"/>
      <x:c r="K114" s="25"/>
    </x:row>
    <x:row r="115">
      <x:c r="E115" s="25"/>
      <x:c r="K115" s="25"/>
    </x:row>
    <x:row r="116">
      <x:c r="E116" s="25"/>
      <x:c r="K116" s="25"/>
    </x:row>
    <x:row r="117">
      <x:c r="E117" s="25"/>
      <x:c r="K117" s="25"/>
    </x:row>
    <x:row r="118">
      <x:c r="E118" s="25"/>
      <x:c r="K118" s="25"/>
    </x:row>
    <x:row r="119">
      <x:c r="E119" s="25"/>
      <x:c r="K119" s="25"/>
    </x:row>
    <x:row r="120">
      <x:c r="E120" s="25"/>
      <x:c r="K120" s="25"/>
    </x:row>
    <x:row r="121">
      <x:c r="E121" s="25"/>
      <x:c r="K121" s="25"/>
    </x:row>
    <x:row r="122">
      <x:c r="E122" s="25"/>
      <x:c r="K122" s="25"/>
    </x:row>
    <x:row r="123">
      <x:c r="E123" s="25"/>
      <x:c r="K123" s="25"/>
    </x:row>
    <x:row r="124">
      <x:c r="E124" s="25"/>
      <x:c r="K124" s="25"/>
    </x:row>
    <x:row r="125">
      <x:c r="E125" s="25"/>
      <x:c r="K125" s="25"/>
    </x:row>
    <x:row r="126">
      <x:c r="E126" s="25"/>
      <x:c r="K126" s="25"/>
    </x:row>
    <x:row r="127">
      <x:c r="E127" s="25"/>
      <x:c r="K127" s="25"/>
    </x:row>
    <x:row r="128">
      <x:c r="E128" s="25"/>
      <x:c r="K128" s="25"/>
    </x:row>
    <x:row r="129">
      <x:c r="E129" s="25"/>
      <x:c r="K129" s="25"/>
    </x:row>
    <x:row r="130">
      <x:c r="E130" s="25"/>
      <x:c r="K130" s="25"/>
    </x:row>
    <x:row r="131">
      <x:c r="E131" s="25"/>
      <x:c r="K131" s="25"/>
    </x:row>
    <x:row r="132">
      <x:c r="E132" s="25"/>
      <x:c r="K132" s="25"/>
    </x:row>
    <x:row r="133">
      <x:c r="E133" s="25"/>
      <x:c r="K133" s="25"/>
    </x:row>
    <x:row r="134">
      <x:c r="E134" s="25"/>
      <x:c r="K134" s="25"/>
    </x:row>
    <x:row r="135">
      <x:c r="E135" s="25"/>
      <x:c r="K135" s="25"/>
    </x:row>
    <x:row r="136">
      <x:c r="E136" s="25"/>
      <x:c r="K136" s="25"/>
    </x:row>
    <x:row r="137">
      <x:c r="E137" s="25"/>
      <x:c r="K137" s="25"/>
    </x:row>
    <x:row r="138">
      <x:c r="E138" s="25"/>
      <x:c r="K138" s="25"/>
    </x:row>
    <x:row r="139">
      <x:c r="E139" s="25"/>
      <x:c r="K139" s="25"/>
    </x:row>
    <x:row r="140">
      <x:c r="E140" s="25"/>
      <x:c r="K140" s="25"/>
    </x:row>
    <x:row r="141">
      <x:c r="E141" s="25"/>
      <x:c r="K141" s="25"/>
    </x:row>
    <x:row r="142">
      <x:c r="E142" s="25"/>
      <x:c r="K142" s="25"/>
    </x:row>
    <x:row r="143">
      <x:c r="E143" s="25"/>
      <x:c r="K143" s="25"/>
    </x:row>
    <x:row r="144">
      <x:c r="E144" s="25"/>
      <x:c r="K144" s="25"/>
    </x:row>
    <x:row r="145">
      <x:c r="E145" s="25"/>
      <x:c r="K145" s="25"/>
    </x:row>
    <x:row r="146">
      <x:c r="E146" s="25"/>
      <x:c r="K146" s="25"/>
    </x:row>
    <x:row r="147">
      <x:c r="E147" s="25"/>
      <x:c r="K147" s="25"/>
    </x:row>
    <x:row r="148">
      <x:c r="E148" s="25"/>
      <x:c r="K148" s="25"/>
    </x:row>
    <x:row r="149">
      <x:c r="E149" s="25"/>
      <x:c r="K149" s="25"/>
    </x:row>
    <x:row r="150">
      <x:c r="E150" s="25"/>
      <x:c r="K150" s="25"/>
    </x:row>
    <x:row r="151">
      <x:c r="E151" s="25"/>
      <x:c r="K151" s="25"/>
    </x:row>
    <x:row r="152">
      <x:c r="E152" s="25"/>
      <x:c r="K152" s="25"/>
    </x:row>
    <x:row r="153">
      <x:c r="E153" s="25"/>
      <x:c r="K153" s="25"/>
    </x:row>
    <x:row r="154">
      <x:c r="E154" s="25"/>
      <x:c r="K154" s="25"/>
    </x:row>
    <x:row r="155">
      <x:c r="E155" s="25"/>
      <x:c r="K155" s="25"/>
    </x:row>
    <x:row r="156">
      <x:c r="E156" s="25"/>
      <x:c r="K156" s="25"/>
    </x:row>
    <x:row r="157">
      <x:c r="E157" s="25"/>
      <x:c r="K157" s="25"/>
    </x:row>
    <x:row r="158">
      <x:c r="E158" s="25"/>
      <x:c r="K158" s="25"/>
    </x:row>
    <x:row r="159">
      <x:c r="E159" s="25"/>
      <x:c r="K159" s="25"/>
    </x:row>
    <x:row r="160">
      <x:c r="E160" s="25"/>
      <x:c r="K160" s="25"/>
    </x:row>
    <x:row r="161">
      <x:c r="E161" s="25"/>
      <x:c r="K161" s="25"/>
    </x:row>
    <x:row r="162">
      <x:c r="E162" s="25"/>
      <x:c r="K162" s="25"/>
    </x:row>
    <x:row r="163">
      <x:c r="E163" s="25"/>
      <x:c r="K163" s="25"/>
    </x:row>
    <x:row r="164">
      <x:c r="E164" s="25"/>
      <x:c r="K164" s="25"/>
    </x:row>
    <x:row r="165">
      <x:c r="E165" s="25"/>
      <x:c r="K165" s="25"/>
    </x:row>
    <x:row r="166">
      <x:c r="E166" s="25"/>
      <x:c r="K166" s="25"/>
    </x:row>
    <x:row r="167">
      <x:c r="E167" s="25"/>
      <x:c r="K167" s="25"/>
    </x:row>
    <x:row r="168">
      <x:c r="E168" s="25"/>
      <x:c r="K168" s="25"/>
    </x:row>
    <x:row r="169">
      <x:c r="E169" s="25"/>
      <x:c r="K169" s="25"/>
    </x:row>
    <x:row r="170">
      <x:c r="E170" s="25"/>
      <x:c r="K170" s="25"/>
    </x:row>
    <x:row r="171">
      <x:c r="E171" s="25"/>
      <x:c r="K171" s="25"/>
    </x:row>
    <x:row r="172">
      <x:c r="E172" s="25"/>
      <x:c r="K172" s="25"/>
    </x:row>
    <x:row r="173">
      <x:c r="E173" s="25"/>
      <x:c r="K173" s="25"/>
    </x:row>
    <x:row r="174">
      <x:c r="E174" s="25"/>
      <x:c r="K174" s="25"/>
    </x:row>
    <x:row r="175">
      <x:c r="E175" s="25"/>
      <x:c r="K175" s="25"/>
    </x:row>
    <x:row r="176">
      <x:c r="E176" s="25"/>
      <x:c r="K176" s="25"/>
    </x:row>
    <x:row r="177">
      <x:c r="E177" s="25"/>
      <x:c r="K177" s="25"/>
    </x:row>
    <x:row r="178">
      <x:c r="E178" s="25"/>
      <x:c r="K178" s="25"/>
    </x:row>
    <x:row r="179">
      <x:c r="E179" s="25"/>
      <x:c r="K179" s="25"/>
    </x:row>
    <x:row r="180">
      <x:c r="E180" s="25"/>
      <x:c r="K180" s="25"/>
    </x:row>
    <x:row r="181">
      <x:c r="E181" s="25"/>
      <x:c r="K181" s="25"/>
    </x:row>
    <x:row r="182">
      <x:c r="E182" s="25"/>
      <x:c r="K182" s="25"/>
    </x:row>
    <x:row r="183">
      <x:c r="E183" s="25"/>
      <x:c r="K183" s="25"/>
    </x:row>
    <x:row r="184">
      <x:c r="E184" s="25"/>
      <x:c r="K184" s="25"/>
    </x:row>
    <x:row r="185">
      <x:c r="E185" s="25"/>
      <x:c r="K185" s="25"/>
    </x:row>
    <x:row r="186">
      <x:c r="E186" s="25"/>
      <x:c r="K186" s="25"/>
    </x:row>
    <x:row r="187">
      <x:c r="E187" s="25"/>
      <x:c r="K187" s="25"/>
    </x:row>
    <x:row r="188">
      <x:c r="E188" s="25"/>
      <x:c r="K188" s="25"/>
    </x:row>
    <x:row r="189">
      <x:c r="E189" s="25"/>
      <x:c r="K189" s="25"/>
    </x:row>
    <x:row r="190">
      <x:c r="E190" s="25"/>
      <x:c r="K190" s="25"/>
    </x:row>
    <x:row r="191">
      <x:c r="E191" s="25"/>
      <x:c r="K191" s="25"/>
    </x:row>
    <x:row r="192">
      <x:c r="E192" s="25"/>
      <x:c r="K192" s="25"/>
    </x:row>
    <x:row r="193">
      <x:c r="E193" s="25"/>
      <x:c r="K193" s="25"/>
    </x:row>
    <x:row r="194">
      <x:c r="E194" s="25"/>
      <x:c r="K194" s="25"/>
    </x:row>
    <x:row r="195">
      <x:c r="E195" s="25"/>
      <x:c r="K195" s="25"/>
    </x:row>
    <x:row r="196">
      <x:c r="E196" s="25"/>
      <x:c r="K196" s="25"/>
    </x:row>
    <x:row r="197">
      <x:c r="E197" s="25"/>
      <x:c r="K197" s="25"/>
    </x:row>
    <x:row r="198">
      <x:c r="E198" s="25"/>
      <x:c r="K198" s="25"/>
    </x:row>
    <x:row r="199">
      <x:c r="E199" s="25"/>
      <x:c r="K199" s="25"/>
    </x:row>
    <x:row r="200">
      <x:c r="E200" s="25"/>
      <x:c r="K200" s="25"/>
    </x:row>
    <x:row r="201">
      <x:c r="E201" s="25"/>
      <x:c r="K201" s="25"/>
    </x:row>
    <x:row r="202">
      <x:c r="E202" s="25"/>
      <x:c r="K202" s="25"/>
    </x:row>
    <x:row r="203">
      <x:c r="E203" s="25"/>
      <x:c r="K203" s="25"/>
    </x:row>
    <x:row r="204">
      <x:c r="E204" s="25"/>
      <x:c r="K204" s="25"/>
    </x:row>
    <x:row r="205">
      <x:c r="E205" s="25"/>
      <x:c r="K205" s="25"/>
    </x:row>
    <x:row r="206">
      <x:c r="E206" s="25"/>
      <x:c r="K206" s="25"/>
    </x:row>
    <x:row r="207">
      <x:c r="E207" s="25"/>
      <x:c r="K207" s="25"/>
    </x:row>
    <x:row r="208">
      <x:c r="E208" s="25"/>
      <x:c r="K208" s="25"/>
    </x:row>
    <x:row r="209">
      <x:c r="E209" s="25"/>
      <x:c r="K209" s="25"/>
    </x:row>
    <x:row r="210">
      <x:c r="E210" s="25"/>
      <x:c r="K210" s="25"/>
    </x:row>
    <x:row r="211">
      <x:c r="E211" s="25"/>
      <x:c r="K211" s="25"/>
    </x:row>
    <x:row r="212">
      <x:c r="E212" s="25"/>
      <x:c r="K212" s="25"/>
    </x:row>
    <x:row r="213">
      <x:c r="E213" s="25"/>
      <x:c r="K213" s="25"/>
    </x:row>
    <x:row r="214">
      <x:c r="E214" s="25"/>
      <x:c r="K214" s="25"/>
    </x:row>
    <x:row r="215">
      <x:c r="E215" s="25"/>
      <x:c r="K215" s="25"/>
    </x:row>
    <x:row r="216">
      <x:c r="E216" s="25"/>
      <x:c r="K216" s="25"/>
    </x:row>
    <x:row r="217">
      <x:c r="E217" s="25"/>
      <x:c r="K217" s="25"/>
    </x:row>
    <x:row r="218">
      <x:c r="E218" s="25"/>
      <x:c r="K218" s="25"/>
    </x:row>
    <x:row r="219">
      <x:c r="E219" s="25"/>
      <x:c r="K219" s="25"/>
    </x:row>
    <x:row r="220">
      <x:c r="E220" s="25"/>
      <x:c r="K220" s="25"/>
    </x:row>
    <x:row r="221">
      <x:c r="E221" s="25"/>
      <x:c r="K221" s="25"/>
    </x:row>
    <x:row r="222">
      <x:c r="E222" s="25"/>
      <x:c r="K222" s="25"/>
    </x:row>
    <x:row r="223">
      <x:c r="E223" s="25"/>
      <x:c r="K223" s="25"/>
    </x:row>
    <x:row r="224">
      <x:c r="E224" s="25"/>
      <x:c r="K224" s="25"/>
    </x:row>
    <x:row r="225">
      <x:c r="E225" s="25"/>
      <x:c r="K225" s="25"/>
    </x:row>
    <x:row r="226">
      <x:c r="E226" s="25"/>
      <x:c r="K226" s="25"/>
    </x:row>
    <x:row r="227">
      <x:c r="E227" s="25"/>
      <x:c r="K227" s="25"/>
    </x:row>
    <x:row r="228">
      <x:c r="E228" s="25"/>
      <x:c r="K228" s="25"/>
    </x:row>
    <x:row r="229">
      <x:c r="E229" s="25"/>
      <x:c r="K229" s="25"/>
    </x:row>
    <x:row r="230">
      <x:c r="E230" s="25"/>
      <x:c r="K230" s="25"/>
    </x:row>
    <x:row r="231">
      <x:c r="E231" s="25"/>
      <x:c r="K231" s="25"/>
    </x:row>
    <x:row r="232">
      <x:c r="E232" s="25"/>
      <x:c r="K232" s="25"/>
    </x:row>
    <x:row r="233">
      <x:c r="E233" s="25"/>
      <x:c r="K233" s="25"/>
    </x:row>
    <x:row r="234">
      <x:c r="E234" s="25"/>
      <x:c r="K234" s="25"/>
    </x:row>
    <x:row r="235">
      <x:c r="E235" s="25"/>
      <x:c r="K235" s="25"/>
    </x:row>
    <x:row r="236">
      <x:c r="E236" s="25"/>
      <x:c r="K236" s="25"/>
    </x:row>
    <x:row r="237">
      <x:c r="E237" s="25"/>
      <x:c r="K237" s="25"/>
    </x:row>
    <x:row r="238">
      <x:c r="E238" s="25"/>
      <x:c r="K238" s="25"/>
    </x:row>
    <x:row r="239">
      <x:c r="E239" s="25"/>
      <x:c r="K239" s="25"/>
    </x:row>
    <x:row r="240">
      <x:c r="E240" s="25"/>
      <x:c r="K240" s="25"/>
    </x:row>
    <x:row r="241">
      <x:c r="E241" s="25"/>
      <x:c r="K241" s="25"/>
    </x:row>
    <x:row r="242">
      <x:c r="E242" s="25"/>
      <x:c r="K242" s="25"/>
    </x:row>
    <x:row r="243">
      <x:c r="E243" s="25"/>
      <x:c r="K243" s="25"/>
    </x:row>
    <x:row r="244">
      <x:c r="E244" s="25"/>
      <x:c r="K244" s="25"/>
    </x:row>
    <x:row r="245">
      <x:c r="E245" s="25"/>
      <x:c r="K245" s="25"/>
    </x:row>
    <x:row r="246">
      <x:c r="E246" s="25"/>
      <x:c r="K246" s="25"/>
    </x:row>
    <x:row r="247">
      <x:c r="E247" s="25"/>
      <x:c r="K247" s="25"/>
    </x:row>
    <x:row r="248">
      <x:c r="E248" s="25"/>
      <x:c r="K248" s="25"/>
    </x:row>
    <x:row r="249">
      <x:c r="E249" s="25"/>
      <x:c r="K249" s="25"/>
    </x:row>
    <x:row r="250">
      <x:c r="E250" s="25"/>
      <x:c r="K250" s="25"/>
    </x:row>
    <x:row r="251">
      <x:c r="E251" s="25"/>
      <x:c r="K251" s="25"/>
    </x:row>
    <x:row r="252">
      <x:c r="E252" s="25"/>
      <x:c r="K252" s="25"/>
    </x:row>
    <x:row r="253">
      <x:c r="E253" s="25"/>
      <x:c r="K253" s="25"/>
    </x:row>
    <x:row r="254">
      <x:c r="E254" s="25"/>
      <x:c r="K254" s="25"/>
    </x:row>
    <x:row r="255">
      <x:c r="E255" s="25"/>
      <x:c r="K255" s="25"/>
    </x:row>
    <x:row r="256">
      <x:c r="E256" s="25"/>
      <x:c r="K256" s="25"/>
    </x:row>
    <x:row r="257">
      <x:c r="E257" s="25"/>
      <x:c r="K257" s="25"/>
    </x:row>
    <x:row r="258">
      <x:c r="E258" s="25"/>
      <x:c r="K258" s="25"/>
    </x:row>
    <x:row r="259">
      <x:c r="E259" s="25"/>
      <x:c r="K259" s="25"/>
    </x:row>
    <x:row r="260">
      <x:c r="E260" s="25"/>
      <x:c r="K260" s="25"/>
    </x:row>
    <x:row r="261">
      <x:c r="E261" s="25"/>
      <x:c r="K261" s="25"/>
    </x:row>
    <x:row r="262">
      <x:c r="E262" s="25"/>
      <x:c r="K262" s="25"/>
    </x:row>
    <x:row r="263">
      <x:c r="E263" s="25"/>
      <x:c r="K263" s="25"/>
    </x:row>
    <x:row r="264">
      <x:c r="E264" s="25"/>
      <x:c r="K264" s="25"/>
    </x:row>
    <x:row r="265">
      <x:c r="E265" s="25"/>
      <x:c r="K265" s="25"/>
    </x:row>
    <x:row r="266">
      <x:c r="E266" s="25"/>
      <x:c r="K266" s="25"/>
    </x:row>
    <x:row r="267">
      <x:c r="E267" s="25"/>
      <x:c r="K267" s="25"/>
    </x:row>
    <x:row r="268">
      <x:c r="E268" s="25"/>
      <x:c r="K268" s="25"/>
    </x:row>
    <x:row r="269">
      <x:c r="E269" s="25"/>
      <x:c r="K269" s="25"/>
    </x:row>
    <x:row r="270">
      <x:c r="E270" s="25"/>
      <x:c r="K270" s="25"/>
    </x:row>
    <x:row r="271">
      <x:c r="E271" s="25"/>
      <x:c r="K271" s="25"/>
    </x:row>
    <x:row r="272">
      <x:c r="E272" s="25"/>
      <x:c r="K272" s="25"/>
    </x:row>
    <x:row r="273">
      <x:c r="E273" s="25"/>
      <x:c r="K273" s="25"/>
    </x:row>
    <x:row r="274">
      <x:c r="E274" s="25"/>
      <x:c r="K274" s="25"/>
    </x:row>
    <x:row r="275">
      <x:c r="E275" s="25"/>
      <x:c r="K275" s="25"/>
    </x:row>
    <x:row r="276">
      <x:c r="E276" s="25"/>
      <x:c r="K276" s="25"/>
    </x:row>
    <x:row r="277">
      <x:c r="E277" s="25"/>
      <x:c r="K277" s="25"/>
    </x:row>
    <x:row r="278">
      <x:c r="E278" s="25"/>
      <x:c r="K278" s="25"/>
    </x:row>
    <x:row r="279">
      <x:c r="E279" s="25"/>
      <x:c r="K279" s="25"/>
    </x:row>
    <x:row r="280">
      <x:c r="E280" s="25"/>
      <x:c r="K280" s="25"/>
    </x:row>
    <x:row r="281">
      <x:c r="E281" s="25"/>
      <x:c r="K281" s="25"/>
    </x:row>
    <x:row r="282">
      <x:c r="E282" s="25"/>
      <x:c r="K282" s="25"/>
    </x:row>
    <x:row r="283">
      <x:c r="E283" s="25"/>
      <x:c r="K283" s="25"/>
    </x:row>
    <x:row r="284">
      <x:c r="E284" s="25"/>
      <x:c r="K284" s="25"/>
    </x:row>
    <x:row r="285">
      <x:c r="E285" s="25"/>
      <x:c r="K285" s="25"/>
    </x:row>
    <x:row r="286">
      <x:c r="E286" s="25"/>
      <x:c r="K286" s="25"/>
    </x:row>
    <x:row r="287">
      <x:c r="E287" s="25"/>
      <x:c r="K287" s="25"/>
    </x:row>
    <x:row r="288">
      <x:c r="E288" s="25"/>
      <x:c r="K288" s="25"/>
    </x:row>
    <x:row r="289">
      <x:c r="E289" s="25"/>
      <x:c r="K289" s="25"/>
    </x:row>
    <x:row r="290">
      <x:c r="E290" s="25"/>
      <x:c r="K290" s="25"/>
    </x:row>
    <x:row r="291">
      <x:c r="E291" s="25"/>
      <x:c r="K291" s="25"/>
    </x:row>
    <x:row r="292">
      <x:c r="E292" s="25"/>
      <x:c r="K292" s="25"/>
    </x:row>
    <x:row r="293">
      <x:c r="E293" s="25"/>
      <x:c r="K293" s="25"/>
    </x:row>
    <x:row r="294">
      <x:c r="E294" s="25"/>
      <x:c r="K294" s="25"/>
    </x:row>
    <x:row r="295">
      <x:c r="E295" s="25"/>
      <x:c r="K295" s="25"/>
    </x:row>
    <x:row r="296">
      <x:c r="E296" s="25"/>
      <x:c r="K296" s="25"/>
    </x:row>
    <x:row r="297">
      <x:c r="E297" s="25"/>
      <x:c r="K297" s="25"/>
    </x:row>
    <x:row r="298">
      <x:c r="E298" s="25"/>
      <x:c r="K298" s="25"/>
    </x:row>
    <x:row r="299">
      <x:c r="E299" s="25"/>
      <x:c r="K299" s="25"/>
    </x:row>
    <x:row r="300">
      <x:c r="E300" s="25"/>
      <x:c r="K300" s="25"/>
    </x:row>
    <x:row r="301">
      <x:c r="E301" s="25"/>
      <x:c r="K301" s="25"/>
    </x:row>
    <x:row r="302">
      <x:c r="E302" s="25"/>
      <x:c r="K302" s="25"/>
    </x:row>
    <x:row r="303">
      <x:c r="E303" s="25"/>
      <x:c r="K303" s="25"/>
    </x:row>
    <x:row r="304">
      <x:c r="E304" s="25"/>
      <x:c r="K304" s="25"/>
    </x:row>
    <x:row r="305">
      <x:c r="E305" s="25"/>
      <x:c r="K305" s="25"/>
    </x:row>
    <x:row r="306">
      <x:c r="E306" s="25"/>
      <x:c r="K306" s="25"/>
    </x:row>
    <x:row r="307">
      <x:c r="E307" s="25"/>
      <x:c r="K307" s="25"/>
    </x:row>
    <x:row r="308">
      <x:c r="E308" s="25"/>
      <x:c r="K308" s="25"/>
    </x:row>
    <x:row r="309">
      <x:c r="E309" s="25"/>
      <x:c r="K309" s="25"/>
    </x:row>
    <x:row r="310">
      <x:c r="E310" s="25"/>
      <x:c r="K310" s="25"/>
    </x:row>
    <x:row r="311">
      <x:c r="E311" s="25"/>
      <x:c r="K311" s="25"/>
    </x:row>
    <x:row r="312">
      <x:c r="E312" s="25"/>
      <x:c r="K312" s="25"/>
    </x:row>
    <x:row r="313">
      <x:c r="E313" s="25"/>
      <x:c r="K313" s="25"/>
    </x:row>
    <x:row r="314">
      <x:c r="E314" s="25"/>
      <x:c r="K314" s="25"/>
    </x:row>
    <x:row r="315">
      <x:c r="E315" s="25"/>
      <x:c r="K315" s="25"/>
    </x:row>
    <x:row r="316">
      <x:c r="E316" s="25"/>
      <x:c r="K316" s="25"/>
    </x:row>
    <x:row r="317">
      <x:c r="E317" s="25"/>
      <x:c r="K317" s="25"/>
    </x:row>
    <x:row r="318">
      <x:c r="E318" s="25"/>
      <x:c r="K318" s="25"/>
    </x:row>
    <x:row r="319">
      <x:c r="E319" s="25"/>
      <x:c r="K319" s="25"/>
    </x:row>
    <x:row r="320">
      <x:c r="E320" s="25"/>
      <x:c r="K320" s="25"/>
    </x:row>
    <x:row r="321">
      <x:c r="E321" s="25"/>
      <x:c r="K321" s="25"/>
    </x:row>
    <x:row r="322">
      <x:c r="E322" s="25"/>
      <x:c r="K322" s="25"/>
    </x:row>
    <x:row r="323">
      <x:c r="E323" s="25"/>
      <x:c r="K323" s="25"/>
    </x:row>
    <x:row r="324">
      <x:c r="E324" s="25"/>
      <x:c r="K324" s="25"/>
    </x:row>
    <x:row r="325">
      <x:c r="E325" s="25"/>
      <x:c r="K325" s="25"/>
    </x:row>
    <x:row r="326">
      <x:c r="E326" s="25"/>
      <x:c r="K326" s="25"/>
    </x:row>
    <x:row r="327">
      <x:c r="E327" s="25"/>
      <x:c r="K327" s="25"/>
    </x:row>
    <x:row r="328">
      <x:c r="E328" s="25"/>
      <x:c r="K328" s="25"/>
    </x:row>
    <x:row r="329">
      <x:c r="E329" s="25"/>
      <x:c r="K329" s="25"/>
    </x:row>
    <x:row r="330">
      <x:c r="E330" s="25"/>
      <x:c r="K330" s="25"/>
    </x:row>
    <x:row r="331">
      <x:c r="E331" s="25"/>
      <x:c r="K331" s="25"/>
    </x:row>
    <x:row r="332">
      <x:c r="E332" s="25"/>
      <x:c r="K332" s="25"/>
    </x:row>
    <x:row r="333">
      <x:c r="E333" s="25"/>
      <x:c r="K333" s="25"/>
    </x:row>
    <x:row r="334">
      <x:c r="E334" s="25"/>
      <x:c r="K334" s="25"/>
    </x:row>
    <x:row r="335">
      <x:c r="E335" s="25"/>
      <x:c r="K335" s="25"/>
    </x:row>
    <x:row r="336">
      <x:c r="E336" s="25"/>
      <x:c r="K336" s="25"/>
    </x:row>
    <x:row r="337">
      <x:c r="E337" s="25"/>
      <x:c r="K337" s="25"/>
    </x:row>
    <x:row r="338">
      <x:c r="E338" s="25"/>
      <x:c r="K338" s="25"/>
    </x:row>
    <x:row r="339">
      <x:c r="E339" s="25"/>
      <x:c r="K339" s="25"/>
    </x:row>
    <x:row r="340">
      <x:c r="E340" s="25"/>
      <x:c r="K340" s="25"/>
    </x:row>
    <x:row r="341">
      <x:c r="E341" s="25"/>
      <x:c r="K341" s="25"/>
    </x:row>
    <x:row r="342">
      <x:c r="E342" s="25"/>
      <x:c r="K342" s="25"/>
    </x:row>
    <x:row r="343">
      <x:c r="E343" s="25"/>
      <x:c r="K343" s="25"/>
    </x:row>
    <x:row r="344">
      <x:c r="E344" s="25"/>
      <x:c r="K344" s="25"/>
    </x:row>
    <x:row r="345">
      <x:c r="E345" s="25"/>
      <x:c r="K345" s="25"/>
    </x:row>
    <x:row r="346">
      <x:c r="E346" s="25"/>
      <x:c r="K346" s="25"/>
    </x:row>
    <x:row r="347">
      <x:c r="E347" s="25"/>
      <x:c r="K347" s="25"/>
    </x:row>
    <x:row r="348">
      <x:c r="E348" s="25"/>
      <x:c r="K348" s="25"/>
    </x:row>
    <x:row r="349">
      <x:c r="E349" s="25"/>
      <x:c r="K349" s="25"/>
    </x:row>
    <x:row r="350">
      <x:c r="E350" s="25"/>
      <x:c r="K350" s="25"/>
    </x:row>
    <x:row r="351">
      <x:c r="E351" s="25"/>
      <x:c r="K351" s="25"/>
    </x:row>
    <x:row r="352">
      <x:c r="E352" s="25"/>
      <x:c r="K352" s="25"/>
    </x:row>
    <x:row r="353">
      <x:c r="E353" s="25"/>
      <x:c r="K353" s="25"/>
    </x:row>
    <x:row r="354">
      <x:c r="E354" s="25"/>
      <x:c r="K354" s="25"/>
    </x:row>
    <x:row r="355">
      <x:c r="E355" s="25"/>
      <x:c r="K355" s="25"/>
    </x:row>
    <x:row r="356">
      <x:c r="E356" s="25"/>
      <x:c r="K356" s="25"/>
    </x:row>
    <x:row r="357">
      <x:c r="E357" s="25"/>
      <x:c r="K357" s="25"/>
    </x:row>
    <x:row r="358">
      <x:c r="E358" s="25"/>
      <x:c r="K358" s="25"/>
    </x:row>
    <x:row r="359">
      <x:c r="E359" s="25"/>
      <x:c r="K359" s="25"/>
    </x:row>
    <x:row r="360">
      <x:c r="E360" s="25"/>
      <x:c r="K360" s="25"/>
    </x:row>
    <x:row r="361">
      <x:c r="E361" s="25"/>
      <x:c r="K361" s="25"/>
    </x:row>
    <x:row r="362">
      <x:c r="E362" s="25"/>
      <x:c r="K362" s="25"/>
    </x:row>
    <x:row r="363">
      <x:c r="E363" s="25"/>
      <x:c r="K363" s="25"/>
    </x:row>
    <x:row r="364">
      <x:c r="E364" s="25"/>
      <x:c r="K364" s="25"/>
    </x:row>
    <x:row r="365">
      <x:c r="E365" s="25"/>
      <x:c r="K365" s="25"/>
    </x:row>
    <x:row r="366">
      <x:c r="E366" s="25"/>
      <x:c r="K366" s="25"/>
    </x:row>
    <x:row r="367">
      <x:c r="E367" s="25"/>
      <x:c r="K367" s="25"/>
    </x:row>
    <x:row r="368">
      <x:c r="E368" s="25"/>
      <x:c r="K368" s="25"/>
    </x:row>
    <x:row r="369">
      <x:c r="E369" s="25"/>
      <x:c r="K369" s="25"/>
    </x:row>
    <x:row r="370">
      <x:c r="E370" s="25"/>
      <x:c r="K370" s="25"/>
    </x:row>
    <x:row r="371">
      <x:c r="E371" s="25"/>
      <x:c r="K371" s="25"/>
    </x:row>
    <x:row r="372">
      <x:c r="E372" s="25"/>
      <x:c r="K372" s="25"/>
    </x:row>
    <x:row r="373">
      <x:c r="E373" s="25"/>
      <x:c r="K373" s="25"/>
    </x:row>
    <x:row r="374">
      <x:c r="E374" s="25"/>
      <x:c r="K374" s="25"/>
    </x:row>
    <x:row r="375">
      <x:c r="E375" s="25"/>
      <x:c r="K375" s="25"/>
    </x:row>
    <x:row r="376">
      <x:c r="E376" s="25"/>
      <x:c r="K376" s="25"/>
    </x:row>
    <x:row r="377">
      <x:c r="E377" s="25"/>
      <x:c r="K377" s="25"/>
    </x:row>
    <x:row r="378">
      <x:c r="E378" s="25"/>
      <x:c r="K378" s="25"/>
    </x:row>
    <x:row r="379">
      <x:c r="E379" s="25"/>
      <x:c r="K379" s="25"/>
    </x:row>
    <x:row r="380">
      <x:c r="E380" s="25"/>
      <x:c r="K380" s="25"/>
    </x:row>
    <x:row r="381">
      <x:c r="E381" s="25"/>
      <x:c r="K381" s="25"/>
    </x:row>
    <x:row r="382">
      <x:c r="E382" s="25"/>
      <x:c r="K382" s="25"/>
    </x:row>
    <x:row r="383">
      <x:c r="E383" s="25"/>
      <x:c r="K383" s="25"/>
    </x:row>
    <x:row r="384">
      <x:c r="E384" s="25"/>
      <x:c r="K384" s="25"/>
    </x:row>
    <x:row r="385">
      <x:c r="E385" s="25"/>
      <x:c r="K385" s="25"/>
    </x:row>
    <x:row r="386">
      <x:c r="E386" s="25"/>
      <x:c r="K386" s="25"/>
    </x:row>
    <x:row r="387">
      <x:c r="E387" s="25"/>
      <x:c r="K387" s="25"/>
    </x:row>
    <x:row r="388">
      <x:c r="E388" s="25"/>
      <x:c r="K388" s="25"/>
    </x:row>
    <x:row r="389">
      <x:c r="E389" s="25"/>
      <x:c r="K389" s="25"/>
    </x:row>
    <x:row r="390">
      <x:c r="E390" s="25"/>
      <x:c r="K390" s="25"/>
    </x:row>
    <x:row r="391">
      <x:c r="E391" s="25"/>
      <x:c r="K391" s="25"/>
    </x:row>
    <x:row r="392">
      <x:c r="E392" s="25"/>
      <x:c r="K392" s="25"/>
    </x:row>
    <x:row r="393">
      <x:c r="E393" s="25"/>
      <x:c r="K393" s="25"/>
    </x:row>
    <x:row r="394">
      <x:c r="E394" s="25"/>
      <x:c r="K394" s="25"/>
    </x:row>
    <x:row r="395">
      <x:c r="E395" s="25"/>
      <x:c r="K395" s="25"/>
    </x:row>
    <x:row r="396">
      <x:c r="E396" s="25"/>
      <x:c r="K396" s="25"/>
    </x:row>
    <x:row r="397">
      <x:c r="E397" s="25"/>
      <x:c r="K397" s="25"/>
    </x:row>
    <x:row r="398">
      <x:c r="E398" s="25"/>
      <x:c r="K398" s="25"/>
    </x:row>
    <x:row r="399">
      <x:c r="E399" s="25"/>
      <x:c r="K399" s="25"/>
    </x:row>
    <x:row r="400">
      <x:c r="E400" s="25"/>
      <x:c r="K400" s="25"/>
    </x:row>
    <x:row r="401">
      <x:c r="E401" s="25"/>
      <x:c r="K401" s="25"/>
    </x:row>
    <x:row r="402">
      <x:c r="E402" s="25"/>
      <x:c r="K402" s="25"/>
    </x:row>
    <x:row r="403">
      <x:c r="E403" s="25"/>
      <x:c r="K403" s="25"/>
    </x:row>
    <x:row r="404">
      <x:c r="E404" s="25"/>
      <x:c r="K404" s="25"/>
    </x:row>
    <x:row r="405">
      <x:c r="E405" s="25"/>
      <x:c r="K405" s="25"/>
    </x:row>
    <x:row r="406">
      <x:c r="E406" s="25"/>
      <x:c r="K406" s="25"/>
    </x:row>
    <x:row r="407">
      <x:c r="E407" s="25"/>
      <x:c r="K407" s="25"/>
    </x:row>
    <x:row r="408">
      <x:c r="E408" s="25"/>
      <x:c r="K408" s="25"/>
    </x:row>
    <x:row r="409">
      <x:c r="E409" s="25"/>
      <x:c r="K409" s="25"/>
    </x:row>
    <x:row r="410">
      <x:c r="E410" s="25"/>
      <x:c r="K410" s="25"/>
    </x:row>
    <x:row r="411">
      <x:c r="E411" s="25"/>
      <x:c r="K411" s="25"/>
    </x:row>
    <x:row r="412">
      <x:c r="E412" s="25"/>
      <x:c r="K412" s="25"/>
    </x:row>
    <x:row r="413">
      <x:c r="E413" s="25"/>
      <x:c r="K413" s="25"/>
    </x:row>
    <x:row r="414">
      <x:c r="E414" s="25"/>
      <x:c r="K414" s="25"/>
    </x:row>
    <x:row r="415">
      <x:c r="E415" s="25"/>
      <x:c r="K415" s="25"/>
    </x:row>
    <x:row r="416">
      <x:c r="E416" s="25"/>
      <x:c r="K416" s="25"/>
    </x:row>
    <x:row r="417">
      <x:c r="E417" s="25"/>
      <x:c r="K417" s="25"/>
    </x:row>
    <x:row r="418">
      <x:c r="E418" s="25"/>
      <x:c r="K418" s="25"/>
    </x:row>
    <x:row r="419">
      <x:c r="E419" s="25"/>
      <x:c r="K419" s="25"/>
    </x:row>
    <x:row r="420">
      <x:c r="E420" s="25"/>
      <x:c r="K420" s="25"/>
    </x:row>
    <x:row r="421">
      <x:c r="E421" s="25"/>
      <x:c r="K421" s="25"/>
    </x:row>
    <x:row r="422">
      <x:c r="E422" s="25"/>
      <x:c r="K422" s="25"/>
    </x:row>
    <x:row r="423">
      <x:c r="E423" s="25"/>
      <x:c r="K423" s="25"/>
    </x:row>
    <x:row r="424">
      <x:c r="E424" s="25"/>
      <x:c r="K424" s="25"/>
    </x:row>
    <x:row r="425">
      <x:c r="E425" s="25"/>
      <x:c r="K425" s="25"/>
    </x:row>
    <x:row r="426">
      <x:c r="E426" s="25"/>
      <x:c r="K426" s="25"/>
    </x:row>
    <x:row r="427">
      <x:c r="E427" s="25"/>
      <x:c r="K427" s="25"/>
    </x:row>
    <x:row r="428">
      <x:c r="E428" s="25"/>
      <x:c r="K428" s="25"/>
    </x:row>
    <x:row r="429">
      <x:c r="E429" s="25"/>
      <x:c r="K429" s="25"/>
    </x:row>
    <x:row r="430">
      <x:c r="E430" s="25"/>
      <x:c r="K430" s="25"/>
    </x:row>
    <x:row r="431">
      <x:c r="E431" s="25"/>
      <x:c r="K431" s="25"/>
    </x:row>
    <x:row r="432">
      <x:c r="E432" s="25"/>
      <x:c r="K432" s="25"/>
    </x:row>
    <x:row r="433">
      <x:c r="E433" s="25"/>
      <x:c r="K433" s="25"/>
    </x:row>
    <x:row r="434">
      <x:c r="E434" s="25"/>
      <x:c r="K434" s="25"/>
    </x:row>
    <x:row r="435">
      <x:c r="E435" s="25"/>
      <x:c r="K435" s="25"/>
    </x:row>
    <x:row r="436">
      <x:c r="E436" s="25"/>
      <x:c r="K436" s="25"/>
    </x:row>
    <x:row r="437">
      <x:c r="E437" s="25"/>
      <x:c r="K437" s="25"/>
    </x:row>
    <x:row r="438">
      <x:c r="E438" s="25"/>
      <x:c r="K438" s="25"/>
    </x:row>
    <x:row r="439">
      <x:c r="E439" s="25"/>
      <x:c r="K439" s="25"/>
    </x:row>
    <x:row r="440">
      <x:c r="E440" s="25"/>
      <x:c r="K440" s="25"/>
    </x:row>
    <x:row r="441">
      <x:c r="E441" s="25"/>
      <x:c r="K441" s="25"/>
    </x:row>
    <x:row r="442">
      <x:c r="E442" s="25"/>
      <x:c r="K442" s="25"/>
    </x:row>
    <x:row r="443">
      <x:c r="E443" s="25"/>
      <x:c r="K443" s="25"/>
    </x:row>
    <x:row r="444">
      <x:c r="E444" s="25"/>
      <x:c r="K444" s="25"/>
    </x:row>
    <x:row r="445">
      <x:c r="E445" s="25"/>
      <x:c r="K445" s="25"/>
    </x:row>
    <x:row r="446">
      <x:c r="E446" s="25"/>
      <x:c r="K446" s="25"/>
    </x:row>
    <x:row r="447">
      <x:c r="E447" s="25"/>
      <x:c r="K447" s="25"/>
    </x:row>
    <x:row r="448">
      <x:c r="E448" s="25"/>
      <x:c r="K448" s="25"/>
    </x:row>
    <x:row r="449">
      <x:c r="E449" s="25"/>
      <x:c r="K449" s="25"/>
    </x:row>
    <x:row r="450">
      <x:c r="E450" s="25"/>
      <x:c r="K450" s="25"/>
    </x:row>
    <x:row r="451">
      <x:c r="E451" s="25"/>
      <x:c r="K451" s="25"/>
    </x:row>
    <x:row r="452">
      <x:c r="E452" s="25"/>
      <x:c r="K452" s="25"/>
    </x:row>
    <x:row r="453">
      <x:c r="E453" s="25"/>
      <x:c r="K453" s="25"/>
    </x:row>
    <x:row r="454">
      <x:c r="E454" s="25"/>
      <x:c r="K454" s="25"/>
    </x:row>
    <x:row r="455">
      <x:c r="E455" s="25"/>
      <x:c r="K455" s="25"/>
    </x:row>
    <x:row r="456">
      <x:c r="E456" s="25"/>
      <x:c r="K456" s="25"/>
    </x:row>
    <x:row r="457">
      <x:c r="E457" s="25"/>
      <x:c r="K457" s="25"/>
    </x:row>
    <x:row r="458">
      <x:c r="E458" s="25"/>
      <x:c r="K458" s="25"/>
    </x:row>
    <x:row r="459">
      <x:c r="E459" s="25"/>
      <x:c r="K459" s="25"/>
    </x:row>
    <x:row r="460">
      <x:c r="E460" s="25"/>
      <x:c r="K460" s="25"/>
    </x:row>
    <x:row r="461">
      <x:c r="E461" s="25"/>
      <x:c r="K461" s="25"/>
    </x:row>
    <x:row r="462">
      <x:c r="E462" s="25"/>
      <x:c r="K462" s="25"/>
    </x:row>
    <x:row r="463">
      <x:c r="E463" s="25"/>
      <x:c r="K463" s="25"/>
    </x:row>
    <x:row r="464">
      <x:c r="E464" s="25"/>
      <x:c r="K464" s="25"/>
    </x:row>
    <x:row r="465">
      <x:c r="E465" s="25"/>
      <x:c r="K465" s="25"/>
    </x:row>
    <x:row r="466">
      <x:c r="E466" s="25"/>
      <x:c r="K466" s="25"/>
    </x:row>
    <x:row r="467">
      <x:c r="E467" s="25"/>
      <x:c r="K467" s="25"/>
    </x:row>
    <x:row r="468">
      <x:c r="E468" s="25"/>
      <x:c r="K468" s="25"/>
    </x:row>
    <x:row r="469">
      <x:c r="E469" s="25"/>
      <x:c r="K469" s="25"/>
    </x:row>
    <x:row r="470">
      <x:c r="E470" s="25"/>
      <x:c r="K470" s="25"/>
    </x:row>
    <x:row r="471">
      <x:c r="E471" s="25"/>
      <x:c r="K471" s="25"/>
    </x:row>
    <x:row r="472">
      <x:c r="E472" s="25"/>
      <x:c r="K472" s="25"/>
    </x:row>
    <x:row r="473">
      <x:c r="E473" s="25"/>
      <x:c r="K473" s="25"/>
    </x:row>
    <x:row r="474">
      <x:c r="E474" s="25"/>
      <x:c r="K474" s="25"/>
    </x:row>
    <x:row r="475">
      <x:c r="E475" s="25"/>
      <x:c r="K475" s="25"/>
    </x:row>
    <x:row r="476">
      <x:c r="E476" s="25"/>
      <x:c r="K476" s="25"/>
    </x:row>
    <x:row r="477">
      <x:c r="E477" s="25"/>
      <x:c r="K477" s="25"/>
    </x:row>
    <x:row r="478">
      <x:c r="E478" s="25"/>
      <x:c r="K478" s="25"/>
    </x:row>
    <x:row r="479">
      <x:c r="E479" s="25"/>
      <x:c r="K479" s="25"/>
    </x:row>
    <x:row r="480">
      <x:c r="E480" s="25"/>
      <x:c r="K480" s="25"/>
    </x:row>
    <x:row r="481">
      <x:c r="E481" s="25"/>
      <x:c r="K481" s="25"/>
    </x:row>
    <x:row r="482">
      <x:c r="E482" s="25"/>
      <x:c r="K482" s="25"/>
    </x:row>
    <x:row r="483">
      <x:c r="E483" s="25"/>
      <x:c r="K483" s="25"/>
    </x:row>
    <x:row r="484">
      <x:c r="E484" s="25"/>
      <x:c r="K484" s="25"/>
    </x:row>
    <x:row r="485">
      <x:c r="E485" s="25"/>
      <x:c r="K485" s="25"/>
    </x:row>
    <x:row r="486">
      <x:c r="E486" s="25"/>
      <x:c r="K486" s="25"/>
    </x:row>
    <x:row r="487">
      <x:c r="E487" s="25"/>
      <x:c r="K487" s="25"/>
    </x:row>
    <x:row r="488">
      <x:c r="E488" s="25"/>
      <x:c r="K488" s="25"/>
    </x:row>
    <x:row r="489">
      <x:c r="E489" s="25"/>
      <x:c r="K489" s="25"/>
    </x:row>
    <x:row r="490">
      <x:c r="E490" s="25"/>
      <x:c r="K490" s="25"/>
    </x:row>
    <x:row r="491">
      <x:c r="E491" s="25"/>
      <x:c r="K491" s="25"/>
    </x:row>
    <x:row r="492">
      <x:c r="E492" s="25"/>
      <x:c r="K492" s="25"/>
    </x:row>
    <x:row r="493">
      <x:c r="E493" s="25"/>
      <x:c r="K493" s="25"/>
    </x:row>
    <x:row r="494">
      <x:c r="E494" s="25"/>
      <x:c r="K494" s="25"/>
    </x:row>
    <x:row r="495">
      <x:c r="E495" s="25"/>
      <x:c r="K495" s="25"/>
    </x:row>
    <x:row r="496">
      <x:c r="E496" s="25"/>
      <x:c r="K496" s="25"/>
    </x:row>
    <x:row r="497">
      <x:c r="E497" s="25"/>
      <x:c r="K497" s="25"/>
    </x:row>
    <x:row r="498">
      <x:c r="E498" s="25"/>
      <x:c r="K498" s="25"/>
    </x:row>
    <x:row r="499">
      <x:c r="E499" s="25"/>
      <x:c r="K499" s="25"/>
    </x:row>
    <x:row r="500">
      <x:c r="E500" s="25"/>
      <x:c r="K500" s="25"/>
    </x:row>
  </x:sheetData>
  <x:mergeCells>
    <x:mergeCell ref="A1:K1"/>
    <x:mergeCell ref="A2:K2"/>
    <x:mergeCell ref="A5:K5"/>
  </x:mergeCells>
  <x:conditionalFormatting sqref="A8:K500">
    <x:cfRule type="expression" dxfId="0" priority="1">
      <x:formula>AND($A8&lt;&gt;"",OR($C8="Approved",$C8="Partially approved",$C8="Rejected"),OR($D8="",$E8="",$H8=""))</x:formula>
    </x:cfRule>
    <x:cfRule type="expression" dxfId="1" priority="2">
      <x:formula>AND($A8&lt;&gt;"",$C8="Superseded",$J8="")</x:formula>
    </x:cfRule>
  </x:conditionalFormatting>
  <x:conditionalFormatting sqref="C8:C500">
    <x:cfRule type="expression" dxfId="2" priority="3">
      <x:formula>AND($A8&lt;&gt;"",$C8="Proposed")</x:formula>
    </x:cfRule>
  </x:conditionalFormatting>
  <x:dataValidations count="1">
    <x:dataValidation type="list" sqref="C8:C500">
      <x:formula1>"Proposed,Approved,Partially approved,Rejected,Superseded"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e1378d091f4b0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0" hidden="0" customWidth="1"/>
    <x:col min="4" max="4" width="24" hidden="0" customWidth="1"/>
    <x:col min="5" max="5" width="16" hidden="0" customWidth="1"/>
    <x:col min="6" max="6" width="38" hidden="0" customWidth="1"/>
    <x:col min="7" max="7" width="34" hidden="0" customWidth="1"/>
    <x:col min="8" max="8" width="30" hidden="0" customWidth="1"/>
    <x:col min="9" max="9" width="22" hidden="0" customWidth="1"/>
    <x:col min="10" max="10" width="20" hidden="0" customWidth="1"/>
    <x:col min="11" max="11" width="17" hidden="0" customWidth="1"/>
    <x:col min="12" max="12" width="23" hidden="0" customWidth="1"/>
  </x:cols>
  <x:sheetData>
    <x:row r="1" ht="32" customHeight="1">
      <x:c r="A1" s="9" t="str">
        <x:v>DECISION LOG · WORKED EXAMPLE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</x:row>
    <x:row r="2" ht="28" customHeight="1">
      <x:c r="A2" s="10" t="str">
        <x:v>Illustrative service-request rollout. Dates and names are fictional.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5" ht="34" customHeight="1">
      <x:c r="A5" s="8" t="str">
        <x:v>READ THIS FIRST: The sheet shows proposed, approved, partially approved, rejected and superseded records. The approval source and current replacement are explicit; this is illustrative history, not a live decision.</x:v>
      </x:c>
      <x:c r="B5" s="8"/>
      <x:c r="C5" s="8"/>
      <x:c r="D5" s="8"/>
      <x:c r="E5" s="8"/>
      <x:c r="F5" s="8"/>
      <x:c r="G5" s="8"/>
      <x:c r="H5" s="8"/>
      <x:c r="I5" s="8"/>
      <x:c r="J5" s="8"/>
      <x:c r="K5" s="8"/>
    </x:row>
    <x:row r="7" ht="44" customHeight="1">
      <x:c r="A7" s="19" t="str">
        <x:v>Decision reference</x:v>
      </x:c>
      <x:c r="B7" s="19" t="str">
        <x:v>Decision or proposal</x:v>
      </x:c>
      <x:c r="C7" s="19" t="str">
        <x:v>Status</x:v>
      </x:c>
      <x:c r="D7" s="19" t="str">
        <x:v>Decision maker / forum</x:v>
      </x:c>
      <x:c r="E7" s="19" t="str">
        <x:v>Decision date</x:v>
      </x:c>
      <x:c r="F7" s="19" t="str">
        <x:v>Rationale and alternatives</x:v>
      </x:c>
      <x:c r="G7" s="19" t="str">
        <x:v>Conditions / impact</x:v>
      </x:c>
      <x:c r="H7" s="19" t="str">
        <x:v>Approval source or link</x:v>
      </x:c>
      <x:c r="I7" s="19" t="str">
        <x:v>Follow-up action reference</x:v>
      </x:c>
      <x:c r="J7" s="19" t="str">
        <x:v>Replaced by reference</x:v>
      </x:c>
      <x:c r="K7" s="19" t="str">
        <x:v>Last confirmed</x:v>
      </x:c>
      <x:c r="L7" s="19" t="str">
        <x:v>Evidence check</x:v>
      </x:c>
    </x:row>
    <x:row r="8" ht="33" customHeight="1">
      <x:c r="A8" s="23" t="str">
        <x:v>D-001</x:v>
      </x:c>
      <x:c r="B8" s="23" t="str">
        <x:v>Run a limited pilot before wider rollout</x:v>
      </x:c>
      <x:c r="C8" s="23" t="str">
        <x:v>Approved</x:v>
      </x:c>
      <x:c r="D8" s="23" t="str">
        <x:v>Service sponsor</x:v>
      </x:c>
      <x:c r="E8" s="24" t="d">
        <x:v>2026-10-09T00:00:00.000Z</x:v>
      </x:c>
      <x:c r="F8" s="23" t="str">
        <x:v>A limited pilot will test the workflow before wider commitment. Alternatives: proceed once across all teams; delay the project.</x:v>
      </x:c>
      <x:c r="G8" s="23" t="str">
        <x:v>Use two teams and review the four outstanding user follow-ups before the rollout decision.</x:v>
      </x:c>
      <x:c r="H8" s="23" t="str">
        <x:v>Pilot approval, governance record, 9 Oct 2026</x:v>
      </x:c>
      <x:c r="I8" s="23" t="str">
        <x:v>A-004</x:v>
      </x:c>
      <x:c r="J8" s="23" t="str"/>
      <x:c r="K8" s="24" t="d">
        <x:v>2026-10-09T00:00:00.000Z</x:v>
      </x:c>
      <x:c r="L8" s="23" t="str">
        <x:f>IF(A8="","",IF(C8="","Status missing",IF(C8="Proposed","Proposal pending",IF(C8="Superseded",IF(J8="","Missing replacement","Linked to replacement"),IF(OR(D8="",E8="",H8="",AND(C8="Partially approved",G8=""),AND(C8="Rejected",F8="")),"Missing evidence","Recorded outcome")))))</x:f>
        <x:v>Recorded outcome</x:v>
      </x:c>
    </x:row>
    <x:row r="9" ht="33" customHeight="1">
      <x:c r="A9" s="23" t="str">
        <x:v>D-002</x:v>
      </x:c>
      <x:c r="B9" s="23" t="str">
        <x:v>Confirm readiness to move from pilot to rollout</x:v>
      </x:c>
      <x:c r="C9" s="23" t="str">
        <x:v>Proposed</x:v>
      </x:c>
      <x:c r="D9" s="23" t="str"/>
      <x:c r="E9" s="24" t="str"/>
      <x:c r="F9" s="23" t="str">
        <x:v>The pilot evidence is incomplete. Confirm user feedback, support capacity and outstanding issues before choosing a rollout route.</x:v>
      </x:c>
      <x:c r="G9" s="23" t="str">
        <x:v>Decision needed by 22 Oct 2026 to protect the deployment window.</x:v>
      </x:c>
      <x:c r="H9" s="23" t="str"/>
      <x:c r="I9" s="23" t="str">
        <x:v>A-006</x:v>
      </x:c>
      <x:c r="J9" s="23" t="str"/>
      <x:c r="K9" s="24" t="d">
        <x:v>2026-10-16T00:00:00.000Z</x:v>
      </x:c>
      <x:c r="L9" s="23" t="str">
        <x:f>IF(A9="","",IF(C9="","Status missing",IF(C9="Proposed","Proposal pending",IF(C9="Superseded",IF(J9="","Missing replacement","Linked to replacement"),IF(OR(D9="",E9="",H9="",AND(C9="Partially approved",G9=""),AND(C9="Rejected",F9="")),"Missing evidence","Recorded outcome")))))</x:f>
        <x:v>Proposal pending</x:v>
      </x:c>
    </x:row>
    <x:row r="10" ht="33" customHeight="1">
      <x:c r="A10" s="23" t="str">
        <x:v>D-003</x:v>
      </x:c>
      <x:c r="B10" s="23" t="str">
        <x:v>Proceed with a limited second pilot while holding wider release</x:v>
      </x:c>
      <x:c r="C10" s="23" t="str">
        <x:v>Partially approved</x:v>
      </x:c>
      <x:c r="D10" s="23" t="str">
        <x:v>Service sponsor</x:v>
      </x:c>
      <x:c r="E10" s="24" t="d">
        <x:v>2026-10-16T00:00:00.000Z</x:v>
      </x:c>
      <x:c r="F10" s="23" t="str">
        <x:v>Continue learning with a second pilot group; do not authorise all-team release yet.</x:v>
      </x:c>
      <x:c r="G10" s="23" t="str">
        <x:v>Second pilot may proceed. Wider release remains subject to D-002.</x:v>
      </x:c>
      <x:c r="H10" s="23" t="str">
        <x:v>Governance record, 16 Oct 2026</x:v>
      </x:c>
      <x:c r="I10" s="23" t="str">
        <x:v>A-004</x:v>
      </x:c>
      <x:c r="J10" s="23" t="str"/>
      <x:c r="K10" s="24" t="d">
        <x:v>2026-10-16T00:00:00.000Z</x:v>
      </x:c>
      <x:c r="L10" s="23" t="str">
        <x:f>IF(A10="","",IF(C10="","Status missing",IF(C10="Proposed","Proposal pending",IF(C10="Superseded",IF(J10="","Missing replacement","Linked to replacement"),IF(OR(D10="",E10="",H10="",AND(C10="Partially approved",G10=""),AND(C10="Rejected",F10="")),"Missing evidence","Recorded outcome")))))</x:f>
        <x:v>Recorded outcome</x:v>
      </x:c>
    </x:row>
    <x:row r="11" ht="33" customHeight="1">
      <x:c r="A11" s="23" t="str">
        <x:v>D-004</x:v>
      </x:c>
      <x:c r="B11" s="23" t="str">
        <x:v>Skip the pilot and release to every team at once</x:v>
      </x:c>
      <x:c r="C11" s="23" t="str">
        <x:v>Rejected</x:v>
      </x:c>
      <x:c r="D11" s="23" t="str">
        <x:v>Service sponsor</x:v>
      </x:c>
      <x:c r="E11" s="24" t="d">
        <x:v>2026-10-10T00:00:00.000Z</x:v>
      </x:c>
      <x:c r="F11" s="23" t="str">
        <x:v>Rejected because pilot readiness evidence was not available.</x:v>
      </x:c>
      <x:c r="G11" s="23" t="str">
        <x:v>No all-team release under this proposal.</x:v>
      </x:c>
      <x:c r="H11" s="23" t="str">
        <x:v>Governance record, 10 Oct 2026</x:v>
      </x:c>
      <x:c r="I11" s="23" t="str"/>
      <x:c r="J11" s="23" t="str"/>
      <x:c r="K11" s="24" t="d">
        <x:v>2026-10-10T00:00:00.000Z</x:v>
      </x:c>
      <x:c r="L11" s="23" t="str">
        <x:f>IF(A11="","",IF(C11="","Status missing",IF(C11="Proposed","Proposal pending",IF(C11="Superseded",IF(J11="","Missing replacement","Linked to replacement"),IF(OR(D11="",E11="",H11="",AND(C11="Partially approved",G11=""),AND(C11="Rejected",F11="")),"Missing evidence","Recorded outcome")))))</x:f>
        <x:v>Recorded outcome</x:v>
      </x:c>
    </x:row>
    <x:row r="12" ht="33" customHeight="1">
      <x:c r="A12" s="23" t="str">
        <x:v>D-005</x:v>
      </x:c>
      <x:c r="B12" s="23" t="str">
        <x:v>Use one release date for all teams</x:v>
      </x:c>
      <x:c r="C12" s="23" t="str">
        <x:v>Superseded</x:v>
      </x:c>
      <x:c r="D12" s="23" t="str">
        <x:v>Service sponsor</x:v>
      </x:c>
      <x:c r="E12" s="24" t="d">
        <x:v>2026-10-02T00:00:00.000Z</x:v>
      </x:c>
      <x:c r="F12" s="23" t="str">
        <x:v>Earlier proposal withdrawn after the limited pilot was authorised.</x:v>
      </x:c>
      <x:c r="G12" s="23" t="str">
        <x:v>Replaced by D-006; retain this record for history.</x:v>
      </x:c>
      <x:c r="H12" s="23" t="str">
        <x:v>Governance record, 2 Oct 2026</x:v>
      </x:c>
      <x:c r="I12" s="23" t="str"/>
      <x:c r="J12" s="23" t="str">
        <x:v>D-006</x:v>
      </x:c>
      <x:c r="K12" s="24" t="d">
        <x:v>2026-10-09T00:00:00.000Z</x:v>
      </x:c>
      <x:c r="L12" s="23" t="str">
        <x:f>IF(A12="","",IF(C12="","Status missing",IF(C12="Proposed","Proposal pending",IF(C12="Superseded",IF(J12="","Missing replacement","Linked to replacement"),IF(OR(D12="",E12="",H12="",AND(C12="Partially approved",G12=""),AND(C12="Rejected",F12="")),"Missing evidence","Recorded outcome")))))</x:f>
        <x:v>Linked to replacement</x:v>
      </x:c>
    </x:row>
    <x:row r="13" ht="33" customHeight="1">
      <x:c r="A13" s="23" t="str">
        <x:v>D-006</x:v>
      </x:c>
      <x:c r="B13" s="23" t="str">
        <x:v>Use a phased rollout with readiness gates</x:v>
      </x:c>
      <x:c r="C13" s="23" t="str">
        <x:v>Approved</x:v>
      </x:c>
      <x:c r="D13" s="23" t="str">
        <x:v>Service sponsor</x:v>
      </x:c>
      <x:c r="E13" s="24" t="d">
        <x:v>2026-10-09T00:00:00.000Z</x:v>
      </x:c>
      <x:c r="F13" s="23" t="str">
        <x:v>Choose staged releases after checking that each group is ready. Alternative: release to every team at once.</x:v>
      </x:c>
      <x:c r="G13" s="23" t="str">
        <x:v>Release each group only when support and training are ready; next decision D-002 confirms readiness after pilot follow-up.</x:v>
      </x:c>
      <x:c r="H13" s="23" t="str">
        <x:v>Governance record, 9 Oct 2026</x:v>
      </x:c>
      <x:c r="I13" s="23" t="str">
        <x:v>A-006</x:v>
      </x:c>
      <x:c r="J13" s="23" t="str"/>
      <x:c r="K13" s="24" t="str">
        <x:v>2026-10-09</x:v>
      </x:c>
      <x:c r="L13" s="23" t="str">
        <x:f>IF(A13="","",IF(C13="","Status missing",IF(C13="Proposed","Proposal pending",IF(C13="Superseded",IF(J13="","Missing replacement","Linked to replacement"),IF(OR(D13="",E13="",H13="",AND(C13="Partially approved",G13=""),AND(C13="Rejected",F13="")),"Missing evidence","Recorded outcome")))))</x:f>
        <x:v>Recorded outcome</x:v>
      </x:c>
    </x:row>
  </x:sheetData>
  <x:mergeCells>
    <x:mergeCell ref="A1:K1"/>
    <x:mergeCell ref="A2:K2"/>
    <x:mergeCell ref="A5:K5"/>
  </x:mergeCells>
  <x:conditionalFormatting sqref="A8:L13">
    <x:cfRule type="expression" dxfId="3" priority="1">
      <x:formula>AND($A8&lt;&gt;"",$L8="Missing evidence")</x:formula>
    </x:cfRule>
    <x:cfRule type="expression" dxfId="4" priority="2">
      <x:formula>AND($A8&lt;&gt;"",OR($L8="Missing replacement",$L8="Status missing"))</x:formula>
    </x:cfRule>
    <x:cfRule type="expression" dxfId="5" priority="3">
      <x:formula>AND($A8&lt;&gt;"",$L8="Proposal pending")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3b92c07dd764147"/>
  </x:tableParts>
</x:worksheet>
</file>